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</calcChain>
</file>

<file path=xl/sharedStrings.xml><?xml version="1.0" encoding="utf-8"?>
<sst xmlns="http://schemas.openxmlformats.org/spreadsheetml/2006/main" count="477" uniqueCount="284">
  <si>
    <t>X Oddział Kardiologii Inwazyjnej, Elektrofizjologii i Elektrostymulacji Polsko-Amerykańska Klinika Serca w Tychach</t>
  </si>
  <si>
    <t>m. Tychy</t>
  </si>
  <si>
    <t>9061-8bb0-0843-237d-0233-b81a-9630-a743</t>
  </si>
  <si>
    <t>Obwód odrębny w Domu Pomocy Społecznej Św. Anna w Tychach</t>
  </si>
  <si>
    <t>4fee-ee3b-e1be-f7ad-dd67-7757-9753-766a</t>
  </si>
  <si>
    <t>Obwód odrębny w Megrez Sp. z o.o. w Tychach - Wojewódzki Szpital Specjalistyczny w Tychach</t>
  </si>
  <si>
    <t>ee05-b076-3f48-2a9c-fa73-c8aa-e07f-d675</t>
  </si>
  <si>
    <t>Obwód odrębny w Szpitalu Miejskim Sp. z o.o. W Tychach</t>
  </si>
  <si>
    <t>20c6-b051-727f-efd6-a4f9-45e2-7082-1d97</t>
  </si>
  <si>
    <t>Zespół Szkolno - Przedszkolny Nr 1</t>
  </si>
  <si>
    <t>2f80-4e08-7dcd-3549-cb19-c121-71da-ddcb</t>
  </si>
  <si>
    <t>Zespół Szkół Nr 4</t>
  </si>
  <si>
    <t>d790-4d2c-644a-e05d-19d6-6689-a844-4637</t>
  </si>
  <si>
    <t>4c26-2f24-2b74-bb34-04f3-1030-f4bd-3226</t>
  </si>
  <si>
    <t>Szkoła Podstawowa Nr 22</t>
  </si>
  <si>
    <t>2173-f715-66c2-77c0-8394-ecb1-a3b1-853a</t>
  </si>
  <si>
    <t xml:space="preserve">Szkoła Podstawowa Nr 22 </t>
  </si>
  <si>
    <t>6bc3-e474-a07e-4f37-7d9b-7d0f-5597-2964</t>
  </si>
  <si>
    <t>90f7-1a4b-6747-c9ac-6a81-6585-682b-17df</t>
  </si>
  <si>
    <t>0c0d-33fa-0bef-904e-e4ff-adb2-a5a9-966e</t>
  </si>
  <si>
    <t>Gimnazjum Nr 3</t>
  </si>
  <si>
    <t>28f6-9948-37e8-0f9c-4ddb-c10a-fefe-8c06</t>
  </si>
  <si>
    <t>0042-9d5e-4dc9-c907-ec98-de1c-418d-65af</t>
  </si>
  <si>
    <t>e986-3537-2720-8a82-ca38-adf7-88fa-8a37</t>
  </si>
  <si>
    <t>09c4-8a97-d1e2-dce6-f0b2-0032-d70a-69a8</t>
  </si>
  <si>
    <t>Przedszkole Nr 1</t>
  </si>
  <si>
    <t>926c-f652-a3d7-c610-c73b-1167-9361-3868</t>
  </si>
  <si>
    <t>Szkoła Podstawowa Nr 37</t>
  </si>
  <si>
    <t>06f0-081b-f706-ade2-d47c-dbc7-2f97-edcb</t>
  </si>
  <si>
    <t>587b-f623-efce-da47-9349-27fd-5bef-aedc</t>
  </si>
  <si>
    <t>Zespół Szkół Nr 6</t>
  </si>
  <si>
    <t>6432-11fe-bdb4-7f59-9db3-fe35-54d4-a369</t>
  </si>
  <si>
    <t>9c62-3203-9688-213f-fddc-5f2f-95d4-aaac</t>
  </si>
  <si>
    <t>Przedszkole Niepubliczne</t>
  </si>
  <si>
    <t>4803-5f26-d454-0c55-120c-175b-e5a7-6d02</t>
  </si>
  <si>
    <t xml:space="preserve">Szkoła Podstawowa Nr 35 </t>
  </si>
  <si>
    <t>28ab-6bb7-8924-2b31-e3ca-8db8-29c0-bb58</t>
  </si>
  <si>
    <t>cd04-cbcd-24ae-16e8-1b4c-5d16-a9d0-7d04</t>
  </si>
  <si>
    <t>Przedszkole Nr 26</t>
  </si>
  <si>
    <t>f498-43bc-5edd-63a3-10ea-4aa6-f026-4c67</t>
  </si>
  <si>
    <t>Przedszkole Nr 29</t>
  </si>
  <si>
    <t>6120-745b-3365-3ca9-4e63-2eba-059f-e041</t>
  </si>
  <si>
    <t>Szkoła Podstawowa Nr 11</t>
  </si>
  <si>
    <t>23d3-4668-b7a7-afd4-8ac7-7dda-1365-3bc3</t>
  </si>
  <si>
    <t>9272-d1cc-4119-f730-b0c5-d9f5-9664-5923</t>
  </si>
  <si>
    <t>Zespół Szkół</t>
  </si>
  <si>
    <t>5ebb-1d24-f57b-1b44-4916-d41c-8526-ec11</t>
  </si>
  <si>
    <t>Zespół Szkolno - Przedszkolny Nr 2</t>
  </si>
  <si>
    <t>b4be-c537-02c6-3920-6854-e04c-4e2d-1369</t>
  </si>
  <si>
    <t xml:space="preserve">Szkoła Podstawowa Nr 40 </t>
  </si>
  <si>
    <t>2adc-123c-8917-9be1-c96b-ff60-1ac7-0bde</t>
  </si>
  <si>
    <t>a90a-eddb-f229-a290-1897-0c5a-6921-87a1</t>
  </si>
  <si>
    <t>Szkoła Podstawowa Nr 40</t>
  </si>
  <si>
    <t>f39e-52a1-141f-71f1-97cc-fb41-24ca-6d03</t>
  </si>
  <si>
    <t>Przedszkole Nr 17</t>
  </si>
  <si>
    <t>53cb-6f48-3cf6-c36b-933c-7466-b70d-a58e</t>
  </si>
  <si>
    <t>42ae-f77a-e18c-8397-b0c5-364f-5341-445d</t>
  </si>
  <si>
    <t>Szkoła Podstawowa Nr 7</t>
  </si>
  <si>
    <t>1a41-df8c-6420-ff41-d854-0939-a675-e813</t>
  </si>
  <si>
    <t>ae36-df5f-3eef-bd79-3861-fe47-5e25-5b3f</t>
  </si>
  <si>
    <t>79ef-19d4-6b9e-d2de-99a3-597a-3d94-8d55</t>
  </si>
  <si>
    <t>Przedszkole Nr 3</t>
  </si>
  <si>
    <t>9ebf-8789-5317-6930-bb60-f876-05c1-1f88</t>
  </si>
  <si>
    <t>a7f0-826d-b85e-78be-f0df-dcb8-a00c-e4c7</t>
  </si>
  <si>
    <t>b7e7-b269-4fdc-4c7d-0398-cb63-7207-a244</t>
  </si>
  <si>
    <t>Przedszkole Nr 5</t>
  </si>
  <si>
    <t>10f3-13ce-8fcc-5592-ae73-c174-eef2-665d</t>
  </si>
  <si>
    <t>Szkoła Podstawowa Nr 36</t>
  </si>
  <si>
    <t>8986-d1a8-9ba4-de11-99bb-08ad-7243-7c87</t>
  </si>
  <si>
    <t>Zespół Szkół Sportowych</t>
  </si>
  <si>
    <t>2768-0dbc-6d83-6a40-aa70-219e-2f21-9d47</t>
  </si>
  <si>
    <t xml:space="preserve">Zespół Szkół Specjalnych Nr 8 </t>
  </si>
  <si>
    <t>81b3-6692-242a-512c-d3fb-8ce2-f1bf-cf7c</t>
  </si>
  <si>
    <t>Przedszkole Nr 19</t>
  </si>
  <si>
    <t>78c5-d84c-635c-fb0f-c755-b27b-2284-30c2</t>
  </si>
  <si>
    <t>Przedszkole Nr 22</t>
  </si>
  <si>
    <t>0677-eb0e-15a0-2675-dd7e-3009-7d01-fd1d</t>
  </si>
  <si>
    <t>Gimnazjum Nr 11</t>
  </si>
  <si>
    <t>0c4c-a83e-78b9-0671-9b5a-340e-b901-bac3</t>
  </si>
  <si>
    <t>10bb-87a4-a768-9780-6b72-ce6a-fdb3-42bf</t>
  </si>
  <si>
    <t xml:space="preserve">Zespół Szkół Nr 2 </t>
  </si>
  <si>
    <t>f400-fe57-44c6-1069-95f2-64e2-bfac-2b64</t>
  </si>
  <si>
    <t>Zespół Szkół Nr 1</t>
  </si>
  <si>
    <t>5beb-14c5-2609-bf04-1bb1-8766-f085-5a2c</t>
  </si>
  <si>
    <t xml:space="preserve">I Liceum Ogólnokształcące </t>
  </si>
  <si>
    <t>13cc-05fd-94bd-7657-aeb1-ca3f-8999-3642</t>
  </si>
  <si>
    <t>Zespół Szkół Nr 5</t>
  </si>
  <si>
    <t>54b2-c7e6-071f-2284-7d44-0469-d2ab-f18d</t>
  </si>
  <si>
    <t>Szkoła Podstawowa Nr 4</t>
  </si>
  <si>
    <t>4229-20cc-f165-e8ac-4a71-4688-0b7a-1153</t>
  </si>
  <si>
    <t>6f00-5cd1-badc-0514-fd33-72f2-1808-cb6e</t>
  </si>
  <si>
    <t>Zespół Szkolno-Przedszkolny nr 3</t>
  </si>
  <si>
    <t>2e0a-b84a-f671-282b-22c9-22e2-6bd5-fba3</t>
  </si>
  <si>
    <t>Szkoła Podstawowa Nr 17</t>
  </si>
  <si>
    <t>30ea-4fb3-9602-29e3-aaad-446d-1cf7-466f</t>
  </si>
  <si>
    <t>6bf2-d61e-3861-cc8c-bcf8-243e-2fe2-8eef</t>
  </si>
  <si>
    <t>Przedszkole Nr 11</t>
  </si>
  <si>
    <t>c357-0097-8b29-a195-acb1-c7e9-47d2-06c0</t>
  </si>
  <si>
    <t>Miejskie Centrum Kultury</t>
  </si>
  <si>
    <t>9cdb-3316-8ec5-0144-97e1-ebf9-8b30-a3b5</t>
  </si>
  <si>
    <t>Gimnazjum Nr 1</t>
  </si>
  <si>
    <t>6af8-1c7a-1dcd-3e9f-f7d0-d6a1-af1d-b037</t>
  </si>
  <si>
    <t>Szkoła Podstawowa Nr 3</t>
  </si>
  <si>
    <t>7290-9e1f-84bc-931e-0809-13e3-6a2c-495a</t>
  </si>
  <si>
    <t>8290-38f2-9aee-8b36-6e41-1c80-6952-a4cb</t>
  </si>
  <si>
    <t>Szkoła Podstawowa Nr 6</t>
  </si>
  <si>
    <t>5b26-d848-dd0f-74b7-b171-27d8-3e4c-255c</t>
  </si>
  <si>
    <t>5f34-e7ab-ce03-26fd-4974-7ceb-8e65-96ba</t>
  </si>
  <si>
    <t>Szkoła Podstawowa Nr 1</t>
  </si>
  <si>
    <t>92d1-7ead-d140-9bef-75df-c318-36b8-e959</t>
  </si>
  <si>
    <t>71e7-c3b8-dd7a-66f3-6156-61c5-71d6-26b4</t>
  </si>
  <si>
    <t xml:space="preserve">II Liceum Ogólnokształcące </t>
  </si>
  <si>
    <t>2997-712b-358d-543d-c7ba-681b-517d-9232</t>
  </si>
  <si>
    <t>Areszt Śledczy</t>
  </si>
  <si>
    <t>m. Mysłowice</t>
  </si>
  <si>
    <t>fac2-a546-91ca-2dd8-c426-2c37-6b6e-2a8f</t>
  </si>
  <si>
    <t>SP ZOZ Szpital nr 2 im. dr. T. Boczonia</t>
  </si>
  <si>
    <t>dece-52e6-74a5-94fb-d519-50cf-a3af-90ea</t>
  </si>
  <si>
    <t xml:space="preserve">Mysłowickie Centrum Zdrowia Sp. z o.o. </t>
  </si>
  <si>
    <t>387e-f6e8-05ed-0b4c-298c-21db-311c-602a</t>
  </si>
  <si>
    <t>Szkoła Podstawowa Nr 14</t>
  </si>
  <si>
    <t>c5b0-e4ea-f1e2-3795-50fd-4bf7-ffbd-9d46</t>
  </si>
  <si>
    <t>Zespół Szkół Ponadgimnazjalnych Nr 2</t>
  </si>
  <si>
    <t>6be7-cca7-a0b5-1c0b-86d9-dbdd-a045-a4a5</t>
  </si>
  <si>
    <t>314f-f3f8-4b12-5f59-2d7c-d851-9b2d-f529</t>
  </si>
  <si>
    <t>Dom Katechetyczny</t>
  </si>
  <si>
    <t>c0ef-2786-28e4-bd48-9f38-163d-026d-b6e2</t>
  </si>
  <si>
    <t>Gimnazjum Nr 5</t>
  </si>
  <si>
    <t>dfd7-5f2b-ce13-fd71-3de4-cf66-c859-9288</t>
  </si>
  <si>
    <t>Zespół Szkolno-Przedszkolny Nr 2</t>
  </si>
  <si>
    <t>d539-df11-29bc-0a8a-8daa-355d-a38f-1bdb</t>
  </si>
  <si>
    <t>Zespół Szkolno-Przedszkolny Nr 3</t>
  </si>
  <si>
    <t>f803-6ca5-7a8b-e368-daff-53d3-0dfe-97b9</t>
  </si>
  <si>
    <t>Szkoła Podstawowa Nr 5</t>
  </si>
  <si>
    <t>f853-6af5-ab1e-9324-b152-4449-046d-58b4</t>
  </si>
  <si>
    <t>Gimnazjum Nr 6</t>
  </si>
  <si>
    <t>a496-e6a1-2885-08cd-3efe-005a-0d10-3900</t>
  </si>
  <si>
    <t>Szkoła Podstawowa Nr 16</t>
  </si>
  <si>
    <t>c130-74de-84da-8276-4978-5745-ea5b-ac6b</t>
  </si>
  <si>
    <t>71a0-7d68-2d16-8cd6-a097-0f79-c58f-94ca</t>
  </si>
  <si>
    <t>Mysłowicki Ośrodek Kultury</t>
  </si>
  <si>
    <t>cc84-d371-200f-281a-d491-c0e7-9fdd-7164</t>
  </si>
  <si>
    <t>Szkoła Podstawowa Nr 10</t>
  </si>
  <si>
    <t>1cc0-59c2-6085-95c4-0bbe-d7b8-a174-f544</t>
  </si>
  <si>
    <t>Przedszkole Nr 16</t>
  </si>
  <si>
    <t>7a5b-2672-bdca-e6f9-df6d-25c9-6ef9-c119</t>
  </si>
  <si>
    <t>Zespół Szkół Specjalnych</t>
  </si>
  <si>
    <t>94b9-8a92-7b96-d838-9c90-7f7e-0903-9526</t>
  </si>
  <si>
    <t>Gimnazjum Nr 3 z Oddziałami Integracyjnymi i Dwujęzycznymi</t>
  </si>
  <si>
    <t>49b5-ca02-be70-e506-eb7b-77f4-559e-21ea</t>
  </si>
  <si>
    <t>9fdb-90cb-fbad-9219-e583-e989-26e6-1ba6</t>
  </si>
  <si>
    <t>Zespół Szkolno-Przedszkolny Nr 1</t>
  </si>
  <si>
    <t>06e4-ebb0-2a04-197e-1628-ee51-c2a6-4540</t>
  </si>
  <si>
    <t>ca40-3c7a-fccf-c2a3-3a77-40e1-dc30-3961</t>
  </si>
  <si>
    <t>Przedszkole Nr 13</t>
  </si>
  <si>
    <t>3ea7-8488-0d92-eaa7-5b8b-0cb4-0aef-0b51</t>
  </si>
  <si>
    <t>eb66-0a2f-c037-2414-49e1-529e-aa17-a84f</t>
  </si>
  <si>
    <t>ebf8-0a39-d159-b8fc-871a-0e41-9434-7d3c</t>
  </si>
  <si>
    <t>Przedszkole Nr 20</t>
  </si>
  <si>
    <t>2a4e-bbad-9403-7e88-cf47-154c-7dbf-3497</t>
  </si>
  <si>
    <t>aca7-80a4-5f52-a8ba-8df6-31b5-9f8a-87e0</t>
  </si>
  <si>
    <t>8d4f-4889-7b78-cfa1-bf2a-026e-b7fc-9cda</t>
  </si>
  <si>
    <t>9888-e959-1884-c5e5-7271-f672-61be-afb7</t>
  </si>
  <si>
    <t>Zespół Szkół Ponadgimnazjalnych Nr 1</t>
  </si>
  <si>
    <t>25bf-5fe7-3493-a061-ff1d-4643-7132-29bd</t>
  </si>
  <si>
    <t>898b-ec5d-41a6-7c9a-1d89-8842-1c67-eebb</t>
  </si>
  <si>
    <t>Przedszkole Nr 9</t>
  </si>
  <si>
    <t>1ef4-4c63-b3ff-8021-ee3d-d80a-c6f1-cb1c</t>
  </si>
  <si>
    <t>Gimnazjum Nr 2</t>
  </si>
  <si>
    <t>fee5-c50e-d5dd-6b40-6e79-6541-4999-ea1a</t>
  </si>
  <si>
    <t>5d35-2a1f-9a34-ef5b-9231-1f28-be8a-fb9d</t>
  </si>
  <si>
    <t xml:space="preserve">Zespół Szkół Ogólnokształcących </t>
  </si>
  <si>
    <t>afc5-422e-72bf-8dbe-f490-c322-5547-d0d8</t>
  </si>
  <si>
    <t>II Liceum Ogólnokształcące</t>
  </si>
  <si>
    <t>4fc2-c4a0-8ca9-bd28-af3c-e429-7258-6bba</t>
  </si>
  <si>
    <t>Szkoła Podstawowa Nr 9</t>
  </si>
  <si>
    <t>8c7e-d196-2964-e9ec-fc90-d4ca-9db4-d7ba</t>
  </si>
  <si>
    <t>a3d5-34fc-97b2-496e-c6b2-7306-9291-aa81</t>
  </si>
  <si>
    <t>Szkoła Podstawowa Nr 2</t>
  </si>
  <si>
    <t>c87a-9de1-2ecb-bdab-a874-a03c-4e44-b992</t>
  </si>
  <si>
    <t>Przedszkole Nr 8</t>
  </si>
  <si>
    <t>afdf-42f6-0186-d007-a676-6655-c4f7-4cf3</t>
  </si>
  <si>
    <t>d17a-d75b-78ec-b025-2aa3-e137-6d9d-521d</t>
  </si>
  <si>
    <t>Zespół Szkolno - Przedszkolny</t>
  </si>
  <si>
    <t>gm. Chełm Śląski</t>
  </si>
  <si>
    <t>820c-a196-921f-99f6-c9c6-1c48-0809-6ee1</t>
  </si>
  <si>
    <t>5d4c-2690-9d15-8dcc-5e16-b84c-5c64-453f</t>
  </si>
  <si>
    <t>Zespół Szkół - Gimnazjum</t>
  </si>
  <si>
    <t>f4a9-791a-7e0e-dd73-89b7-e3c6-da5c-1dbd</t>
  </si>
  <si>
    <t>Gminna Szkoła Podstawowa</t>
  </si>
  <si>
    <t>gm. Bojszowy</t>
  </si>
  <si>
    <t>d5f5-4394-a68c-1a9e-aaee-8388-74be-7ea4</t>
  </si>
  <si>
    <t>af75-d9a7-70d7-2b05-00f8-c43d-4ab4-190c</t>
  </si>
  <si>
    <t>bbd7-b388-df06-eecf-5664-ab94-343f-f3ec</t>
  </si>
  <si>
    <t xml:space="preserve">Szkoła Podstawowa </t>
  </si>
  <si>
    <t>640a-53db-0b02-5867-9361-571e-9e46-7468</t>
  </si>
  <si>
    <t>Gminne Gimnazjum w Bojszowach</t>
  </si>
  <si>
    <t>88a1-8360-8e3f-fa3f-bd7b-d48d-4b2e-0fe9</t>
  </si>
  <si>
    <t>Urząd Gminy Bojszowy</t>
  </si>
  <si>
    <t>8f22-36e3-920b-4e0f-7d71-600c-7308-0572</t>
  </si>
  <si>
    <t>Szkoła Podstawowa</t>
  </si>
  <si>
    <t>acce-3864-b0ae-3e15-1380-7a45-04fa-5bd6</t>
  </si>
  <si>
    <t>4a4e-1042-3625-7624-455d-9c91-1cde-435e</t>
  </si>
  <si>
    <t>Szkoła Podstawowa z Oddziałami Integracyjnymi nr 1</t>
  </si>
  <si>
    <t>m. Lędziny</t>
  </si>
  <si>
    <t>ad15-2dfd-e64b-d81d-3545-23f7-cfbe-980e</t>
  </si>
  <si>
    <t>Górki</t>
  </si>
  <si>
    <t>53f5-4a5f-d231-cf04-9ea2-a858-33f5-559f</t>
  </si>
  <si>
    <t>bb50-dcec-ba6c-e54a-24b6-8b46-7d16-2cea</t>
  </si>
  <si>
    <t>Powiatowy Zespół Szkół</t>
  </si>
  <si>
    <t>25b4-7655-59b5-4a2d-0e66-01b0-d019-ec68</t>
  </si>
  <si>
    <t>Ochotnicza Straż Pożarna</t>
  </si>
  <si>
    <t>901e-63c0-8911-685c-c125-fc5d-7767-dbcb</t>
  </si>
  <si>
    <t>Plac Farski</t>
  </si>
  <si>
    <t>7aca-9f8a-6250-9699-d81a-4ddc-ea8f-0e19</t>
  </si>
  <si>
    <t>1ca2-90a2-fa72-e0dc-eb46-7fe1-efec-6d13</t>
  </si>
  <si>
    <t>b54a-9280-bb2d-ce00-b766-a038-7514-dec9</t>
  </si>
  <si>
    <t>5c6e-334e-f1d8-fc58-3387-f809-ad12-7b86</t>
  </si>
  <si>
    <t>Gimnazjum z Oddziałami Integracyjnymi Nr 2</t>
  </si>
  <si>
    <t>a5d9-c49f-d535-3771-3809-c752-4115-738c</t>
  </si>
  <si>
    <t>e7e5-d03e-0a6b-5b71-c0b1-b61f-affa-53c2</t>
  </si>
  <si>
    <t>Urząd Miasta Imielin</t>
  </si>
  <si>
    <t>m. Imielin</t>
  </si>
  <si>
    <t>2628-2065-abe7-6ffb-0f75-74fa-5661-018d</t>
  </si>
  <si>
    <t>9274-37f6-7873-5ee8-30c8-39c5-aad3-23b4</t>
  </si>
  <si>
    <t>Biblioteka Miejska</t>
  </si>
  <si>
    <t>0fc4-ceae-ebfa-3a66-c6d3-4ec6-771f-674f</t>
  </si>
  <si>
    <t>0c39-26b5-ffb5-52ab-3f44-b12b-68d1-cab3</t>
  </si>
  <si>
    <t>Gimnazjum nr 1 w Bieruniu</t>
  </si>
  <si>
    <t>m. Bieruń</t>
  </si>
  <si>
    <t>377f-84ef-65dd-2e84-41e9-d45c-391d-984e</t>
  </si>
  <si>
    <t>b421-c6d8-526f-3100-f3df-e3dd-03d1-5fb1</t>
  </si>
  <si>
    <t>Gimnazjum Nr 1 w Bieruniu</t>
  </si>
  <si>
    <t>5699-da0b-a9bc-615f-108a-362e-065e-472c</t>
  </si>
  <si>
    <t>c506-559d-6d28-1728-4182-1b1a-8685-f9b5</t>
  </si>
  <si>
    <t>Szkoła Podstawowa Nr 3 w Bieruniu</t>
  </si>
  <si>
    <t>4bb0-4b8e-b25e-b9a2-d7e8-75a0-e9ab-9736</t>
  </si>
  <si>
    <t>7998-24cd-99e2-35b2-5a3b-f9f5-335b-ea96</t>
  </si>
  <si>
    <t>Powiatowy Zespół Szkół w Bieruniu</t>
  </si>
  <si>
    <t>6b7b-addb-4d93-493f-b552-7264-3caf-8090</t>
  </si>
  <si>
    <t>9823-1ced-993e-0d45-645d-9c2c-17f6-430b</t>
  </si>
  <si>
    <t>Przedszkole Nr 1 w Bieruniu</t>
  </si>
  <si>
    <t>e481-b944-5577-952d-1793-0e5b-7afd-167b</t>
  </si>
  <si>
    <t>Szkoła Podstawowa Nr 1 w Bieruniu</t>
  </si>
  <si>
    <t>a186-febd-cdba-35dc-9b6f-4d2b-47c3-4cb1</t>
  </si>
  <si>
    <t>a337-1d3f-d2ca-aae1-0af2-f857-1a45-8476</t>
  </si>
  <si>
    <t>Dom Kultury "Gama" w Bieruniu</t>
  </si>
  <si>
    <t>02a9-5849-d76d-56b1-641f-1345-41c6-b0f6</t>
  </si>
  <si>
    <t>Gimnazjum Nr 2 w Bieruniu</t>
  </si>
  <si>
    <t>19bc-381b-f043-df73-2cfd-512d-c979-daf8</t>
  </si>
  <si>
    <t>Liceum Ogólnokształcące im. Powstańców Śląskich w Bieruniu</t>
  </si>
  <si>
    <t>ac53-2bff-2bda-9f7e-b878-9134-7c95-8f20</t>
  </si>
  <si>
    <t xml:space="preserve">Liceum Ogólnokształcące im. Powstańców Śląskich w Bieruniu </t>
  </si>
  <si>
    <t>0563-d6d0-fbff-374a-235b-7134-05a4-f145</t>
  </si>
  <si>
    <t>Razem</t>
  </si>
  <si>
    <t>Marek Aureliusz SPYRA</t>
  </si>
  <si>
    <t>Czesław Wincenty RYSZKA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</si>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</sst>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50"/>
  <sheetViews>
    <sheetView tabSelected="1" workbookViewId="0"/>
  </sheetViews>
  <sheetFormatPr defaultRowHeight="15"/>
  <sheetData>
    <row r="1" spans="1:30">
      <c r="A1" t="s">
        <v>283</v>
      </c>
      <c r="B1" t="s">
        <v>282</v>
      </c>
      <c r="C1" t="s">
        <v>281</v>
      </c>
      <c r="D1" t="s">
        <v>280</v>
      </c>
      <c r="E1" t="s">
        <v>279</v>
      </c>
      <c r="F1" t="s">
        <v>278</v>
      </c>
      <c r="G1" t="s">
        <v>277</v>
      </c>
      <c r="H1" t="s">
        <v>276</v>
      </c>
      <c r="I1" t="s">
        <v>275</v>
      </c>
      <c r="J1" t="s">
        <v>274</v>
      </c>
      <c r="K1" t="s">
        <v>273</v>
      </c>
      <c r="L1" t="s">
        <v>272</v>
      </c>
      <c r="M1" t="s">
        <v>271</v>
      </c>
      <c r="N1" t="s">
        <v>270</v>
      </c>
      <c r="O1" t="s">
        <v>269</v>
      </c>
      <c r="P1" t="s">
        <v>268</v>
      </c>
      <c r="Q1" t="s">
        <v>267</v>
      </c>
      <c r="R1" t="s">
        <v>266</v>
      </c>
      <c r="S1" t="s">
        <v>265</v>
      </c>
      <c r="T1" t="s">
        <v>264</v>
      </c>
      <c r="U1" t="s">
        <v>263</v>
      </c>
      <c r="V1" t="s">
        <v>262</v>
      </c>
      <c r="W1" t="s">
        <v>261</v>
      </c>
      <c r="X1" t="s">
        <v>260</v>
      </c>
      <c r="Y1" t="s">
        <v>259</v>
      </c>
      <c r="Z1" t="s">
        <v>258</v>
      </c>
      <c r="AA1" t="s">
        <v>257</v>
      </c>
      <c r="AB1" t="s">
        <v>256</v>
      </c>
      <c r="AC1" t="s">
        <v>255</v>
      </c>
      <c r="AD1" t="s">
        <v>254</v>
      </c>
    </row>
    <row r="2" spans="1:30">
      <c r="A2" t="s">
        <v>253</v>
      </c>
      <c r="B2" t="s">
        <v>229</v>
      </c>
      <c r="C2" t="str">
        <f>"241401"</f>
        <v>241401</v>
      </c>
      <c r="D2" t="s">
        <v>252</v>
      </c>
      <c r="E2">
        <v>1</v>
      </c>
      <c r="F2">
        <v>1365</v>
      </c>
      <c r="G2">
        <v>1003</v>
      </c>
      <c r="H2">
        <v>228</v>
      </c>
      <c r="I2">
        <v>775</v>
      </c>
      <c r="J2">
        <v>3</v>
      </c>
      <c r="K2">
        <v>12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775</v>
      </c>
      <c r="T2">
        <v>0</v>
      </c>
      <c r="U2">
        <v>0</v>
      </c>
      <c r="V2">
        <v>775</v>
      </c>
      <c r="W2">
        <v>61</v>
      </c>
      <c r="X2">
        <v>22</v>
      </c>
      <c r="Y2">
        <v>39</v>
      </c>
      <c r="Z2">
        <v>0</v>
      </c>
      <c r="AA2">
        <v>714</v>
      </c>
      <c r="AB2">
        <v>452</v>
      </c>
      <c r="AC2">
        <v>262</v>
      </c>
      <c r="AD2">
        <v>714</v>
      </c>
    </row>
    <row r="3" spans="1:30">
      <c r="A3" t="s">
        <v>251</v>
      </c>
      <c r="B3" t="s">
        <v>229</v>
      </c>
      <c r="C3" t="str">
        <f>"241401"</f>
        <v>241401</v>
      </c>
      <c r="D3" t="s">
        <v>250</v>
      </c>
      <c r="E3">
        <v>2</v>
      </c>
      <c r="F3">
        <v>1181</v>
      </c>
      <c r="G3">
        <v>900</v>
      </c>
      <c r="H3">
        <v>220</v>
      </c>
      <c r="I3">
        <v>680</v>
      </c>
      <c r="J3">
        <v>0</v>
      </c>
      <c r="K3">
        <v>2</v>
      </c>
      <c r="L3">
        <v>2</v>
      </c>
      <c r="M3">
        <v>2</v>
      </c>
      <c r="N3">
        <v>0</v>
      </c>
      <c r="O3">
        <v>0</v>
      </c>
      <c r="P3">
        <v>0</v>
      </c>
      <c r="Q3">
        <v>0</v>
      </c>
      <c r="R3">
        <v>2</v>
      </c>
      <c r="S3">
        <v>682</v>
      </c>
      <c r="T3">
        <v>2</v>
      </c>
      <c r="U3">
        <v>0</v>
      </c>
      <c r="V3">
        <v>682</v>
      </c>
      <c r="W3">
        <v>35</v>
      </c>
      <c r="X3">
        <v>13</v>
      </c>
      <c r="Y3">
        <v>22</v>
      </c>
      <c r="Z3">
        <v>0</v>
      </c>
      <c r="AA3">
        <v>647</v>
      </c>
      <c r="AB3">
        <v>428</v>
      </c>
      <c r="AC3">
        <v>219</v>
      </c>
      <c r="AD3">
        <v>647</v>
      </c>
    </row>
    <row r="4" spans="1:30">
      <c r="A4" t="s">
        <v>249</v>
      </c>
      <c r="B4" t="s">
        <v>229</v>
      </c>
      <c r="C4" t="str">
        <f>"241401"</f>
        <v>241401</v>
      </c>
      <c r="D4" t="s">
        <v>248</v>
      </c>
      <c r="E4">
        <v>3</v>
      </c>
      <c r="F4">
        <v>950</v>
      </c>
      <c r="G4">
        <v>700</v>
      </c>
      <c r="H4">
        <v>339</v>
      </c>
      <c r="I4">
        <v>361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361</v>
      </c>
      <c r="T4">
        <v>0</v>
      </c>
      <c r="U4">
        <v>0</v>
      </c>
      <c r="V4">
        <v>361</v>
      </c>
      <c r="W4">
        <v>27</v>
      </c>
      <c r="X4">
        <v>22</v>
      </c>
      <c r="Y4">
        <v>5</v>
      </c>
      <c r="Z4">
        <v>0</v>
      </c>
      <c r="AA4">
        <v>334</v>
      </c>
      <c r="AB4">
        <v>251</v>
      </c>
      <c r="AC4">
        <v>83</v>
      </c>
      <c r="AD4">
        <v>334</v>
      </c>
    </row>
    <row r="5" spans="1:30">
      <c r="A5" t="s">
        <v>247</v>
      </c>
      <c r="B5" t="s">
        <v>229</v>
      </c>
      <c r="C5" t="str">
        <f>"241401"</f>
        <v>241401</v>
      </c>
      <c r="D5" t="s">
        <v>246</v>
      </c>
      <c r="E5">
        <v>4</v>
      </c>
      <c r="F5">
        <v>868</v>
      </c>
      <c r="G5">
        <v>650</v>
      </c>
      <c r="H5">
        <v>209</v>
      </c>
      <c r="I5">
        <v>441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441</v>
      </c>
      <c r="T5">
        <v>0</v>
      </c>
      <c r="U5">
        <v>0</v>
      </c>
      <c r="V5">
        <v>441</v>
      </c>
      <c r="W5">
        <v>21</v>
      </c>
      <c r="X5">
        <v>8</v>
      </c>
      <c r="Y5">
        <v>13</v>
      </c>
      <c r="Z5">
        <v>0</v>
      </c>
      <c r="AA5">
        <v>420</v>
      </c>
      <c r="AB5">
        <v>233</v>
      </c>
      <c r="AC5">
        <v>187</v>
      </c>
      <c r="AD5">
        <v>420</v>
      </c>
    </row>
    <row r="6" spans="1:30">
      <c r="A6" t="s">
        <v>245</v>
      </c>
      <c r="B6" t="s">
        <v>229</v>
      </c>
      <c r="C6" t="str">
        <f>"241401"</f>
        <v>241401</v>
      </c>
      <c r="D6" t="s">
        <v>243</v>
      </c>
      <c r="E6">
        <v>5</v>
      </c>
      <c r="F6">
        <v>1192</v>
      </c>
      <c r="G6">
        <v>900</v>
      </c>
      <c r="H6">
        <v>171</v>
      </c>
      <c r="I6">
        <v>729</v>
      </c>
      <c r="J6">
        <v>0</v>
      </c>
      <c r="K6">
        <v>0</v>
      </c>
      <c r="L6">
        <v>2</v>
      </c>
      <c r="M6">
        <v>2</v>
      </c>
      <c r="N6">
        <v>0</v>
      </c>
      <c r="O6">
        <v>0</v>
      </c>
      <c r="P6">
        <v>0</v>
      </c>
      <c r="Q6">
        <v>0</v>
      </c>
      <c r="R6">
        <v>2</v>
      </c>
      <c r="S6">
        <v>731</v>
      </c>
      <c r="T6">
        <v>2</v>
      </c>
      <c r="U6">
        <v>0</v>
      </c>
      <c r="V6">
        <v>731</v>
      </c>
      <c r="W6">
        <v>39</v>
      </c>
      <c r="X6">
        <v>14</v>
      </c>
      <c r="Y6">
        <v>25</v>
      </c>
      <c r="Z6">
        <v>0</v>
      </c>
      <c r="AA6">
        <v>692</v>
      </c>
      <c r="AB6">
        <v>409</v>
      </c>
      <c r="AC6">
        <v>283</v>
      </c>
      <c r="AD6">
        <v>692</v>
      </c>
    </row>
    <row r="7" spans="1:30">
      <c r="A7" t="s">
        <v>244</v>
      </c>
      <c r="B7" t="s">
        <v>229</v>
      </c>
      <c r="C7" t="str">
        <f>"241401"</f>
        <v>241401</v>
      </c>
      <c r="D7" t="s">
        <v>243</v>
      </c>
      <c r="E7">
        <v>6</v>
      </c>
      <c r="F7">
        <v>1233</v>
      </c>
      <c r="G7">
        <v>950</v>
      </c>
      <c r="H7">
        <v>216</v>
      </c>
      <c r="I7">
        <v>734</v>
      </c>
      <c r="J7">
        <v>0</v>
      </c>
      <c r="K7">
        <v>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734</v>
      </c>
      <c r="T7">
        <v>0</v>
      </c>
      <c r="U7">
        <v>0</v>
      </c>
      <c r="V7">
        <v>734</v>
      </c>
      <c r="W7">
        <v>40</v>
      </c>
      <c r="X7">
        <v>14</v>
      </c>
      <c r="Y7">
        <v>26</v>
      </c>
      <c r="Z7">
        <v>0</v>
      </c>
      <c r="AA7">
        <v>694</v>
      </c>
      <c r="AB7">
        <v>450</v>
      </c>
      <c r="AC7">
        <v>244</v>
      </c>
      <c r="AD7">
        <v>694</v>
      </c>
    </row>
    <row r="8" spans="1:30">
      <c r="A8" t="s">
        <v>242</v>
      </c>
      <c r="B8" t="s">
        <v>229</v>
      </c>
      <c r="C8" t="str">
        <f>"241401"</f>
        <v>241401</v>
      </c>
      <c r="D8" t="s">
        <v>241</v>
      </c>
      <c r="E8">
        <v>7</v>
      </c>
      <c r="F8">
        <v>979</v>
      </c>
      <c r="G8">
        <v>750</v>
      </c>
      <c r="H8">
        <v>208</v>
      </c>
      <c r="I8">
        <v>542</v>
      </c>
      <c r="J8">
        <v>1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540</v>
      </c>
      <c r="T8">
        <v>0</v>
      </c>
      <c r="U8">
        <v>0</v>
      </c>
      <c r="V8">
        <v>540</v>
      </c>
      <c r="W8">
        <v>28</v>
      </c>
      <c r="X8">
        <v>2</v>
      </c>
      <c r="Y8">
        <v>16</v>
      </c>
      <c r="Z8">
        <v>0</v>
      </c>
      <c r="AA8">
        <v>512</v>
      </c>
      <c r="AB8">
        <v>353</v>
      </c>
      <c r="AC8">
        <v>159</v>
      </c>
      <c r="AD8">
        <v>512</v>
      </c>
    </row>
    <row r="9" spans="1:30">
      <c r="A9" t="s">
        <v>240</v>
      </c>
      <c r="B9" t="s">
        <v>229</v>
      </c>
      <c r="C9" t="str">
        <f>"241401"</f>
        <v>241401</v>
      </c>
      <c r="D9" t="s">
        <v>238</v>
      </c>
      <c r="E9">
        <v>8</v>
      </c>
      <c r="F9">
        <v>1002</v>
      </c>
      <c r="G9">
        <v>750</v>
      </c>
      <c r="H9">
        <v>225</v>
      </c>
      <c r="I9">
        <v>525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525</v>
      </c>
      <c r="T9">
        <v>0</v>
      </c>
      <c r="U9">
        <v>0</v>
      </c>
      <c r="V9">
        <v>525</v>
      </c>
      <c r="W9">
        <v>18</v>
      </c>
      <c r="X9">
        <v>3</v>
      </c>
      <c r="Y9">
        <v>15</v>
      </c>
      <c r="Z9">
        <v>0</v>
      </c>
      <c r="AA9">
        <v>507</v>
      </c>
      <c r="AB9">
        <v>278</v>
      </c>
      <c r="AC9">
        <v>229</v>
      </c>
      <c r="AD9">
        <v>507</v>
      </c>
    </row>
    <row r="10" spans="1:30">
      <c r="A10" t="s">
        <v>239</v>
      </c>
      <c r="B10" t="s">
        <v>229</v>
      </c>
      <c r="C10" t="str">
        <f>"241401"</f>
        <v>241401</v>
      </c>
      <c r="D10" t="s">
        <v>238</v>
      </c>
      <c r="E10">
        <v>9</v>
      </c>
      <c r="F10">
        <v>1115</v>
      </c>
      <c r="G10">
        <v>850</v>
      </c>
      <c r="H10">
        <v>209</v>
      </c>
      <c r="I10">
        <v>641</v>
      </c>
      <c r="J10">
        <v>0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641</v>
      </c>
      <c r="T10">
        <v>0</v>
      </c>
      <c r="U10">
        <v>0</v>
      </c>
      <c r="V10">
        <v>641</v>
      </c>
      <c r="W10">
        <v>36</v>
      </c>
      <c r="X10">
        <v>10</v>
      </c>
      <c r="Y10">
        <v>26</v>
      </c>
      <c r="Z10">
        <v>0</v>
      </c>
      <c r="AA10">
        <v>605</v>
      </c>
      <c r="AB10">
        <v>339</v>
      </c>
      <c r="AC10">
        <v>266</v>
      </c>
      <c r="AD10">
        <v>605</v>
      </c>
    </row>
    <row r="11" spans="1:30">
      <c r="A11" t="s">
        <v>237</v>
      </c>
      <c r="B11" t="s">
        <v>229</v>
      </c>
      <c r="C11" t="str">
        <f>"241401"</f>
        <v>241401</v>
      </c>
      <c r="D11" t="s">
        <v>235</v>
      </c>
      <c r="E11">
        <v>10</v>
      </c>
      <c r="F11">
        <v>1087</v>
      </c>
      <c r="G11">
        <v>850</v>
      </c>
      <c r="H11">
        <v>259</v>
      </c>
      <c r="I11">
        <v>591</v>
      </c>
      <c r="J11">
        <v>0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591</v>
      </c>
      <c r="T11">
        <v>0</v>
      </c>
      <c r="U11">
        <v>0</v>
      </c>
      <c r="V11">
        <v>591</v>
      </c>
      <c r="W11">
        <v>37</v>
      </c>
      <c r="X11">
        <v>15</v>
      </c>
      <c r="Y11">
        <v>22</v>
      </c>
      <c r="Z11">
        <v>0</v>
      </c>
      <c r="AA11">
        <v>554</v>
      </c>
      <c r="AB11">
        <v>285</v>
      </c>
      <c r="AC11">
        <v>269</v>
      </c>
      <c r="AD11">
        <v>554</v>
      </c>
    </row>
    <row r="12" spans="1:30">
      <c r="A12" t="s">
        <v>236</v>
      </c>
      <c r="B12" t="s">
        <v>229</v>
      </c>
      <c r="C12" t="str">
        <f>"241401"</f>
        <v>241401</v>
      </c>
      <c r="D12" t="s">
        <v>235</v>
      </c>
      <c r="E12">
        <v>11</v>
      </c>
      <c r="F12">
        <v>963</v>
      </c>
      <c r="G12">
        <v>750</v>
      </c>
      <c r="H12">
        <v>252</v>
      </c>
      <c r="I12">
        <v>498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498</v>
      </c>
      <c r="T12">
        <v>0</v>
      </c>
      <c r="U12">
        <v>0</v>
      </c>
      <c r="V12">
        <v>498</v>
      </c>
      <c r="W12">
        <v>28</v>
      </c>
      <c r="X12">
        <v>12</v>
      </c>
      <c r="Y12">
        <v>16</v>
      </c>
      <c r="Z12">
        <v>0</v>
      </c>
      <c r="AA12">
        <v>470</v>
      </c>
      <c r="AB12">
        <v>270</v>
      </c>
      <c r="AC12">
        <v>200</v>
      </c>
      <c r="AD12">
        <v>470</v>
      </c>
    </row>
    <row r="13" spans="1:30">
      <c r="A13" t="s">
        <v>234</v>
      </c>
      <c r="B13" t="s">
        <v>229</v>
      </c>
      <c r="C13" t="str">
        <f>"241401"</f>
        <v>241401</v>
      </c>
      <c r="D13" t="s">
        <v>232</v>
      </c>
      <c r="E13">
        <v>12</v>
      </c>
      <c r="F13">
        <v>864</v>
      </c>
      <c r="G13">
        <v>651</v>
      </c>
      <c r="H13">
        <v>207</v>
      </c>
      <c r="I13">
        <v>444</v>
      </c>
      <c r="J13">
        <v>2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444</v>
      </c>
      <c r="T13">
        <v>0</v>
      </c>
      <c r="U13">
        <v>0</v>
      </c>
      <c r="V13">
        <v>444</v>
      </c>
      <c r="W13">
        <v>27</v>
      </c>
      <c r="X13">
        <v>9</v>
      </c>
      <c r="Y13">
        <v>18</v>
      </c>
      <c r="Z13">
        <v>0</v>
      </c>
      <c r="AA13">
        <v>417</v>
      </c>
      <c r="AB13">
        <v>221</v>
      </c>
      <c r="AC13">
        <v>196</v>
      </c>
      <c r="AD13">
        <v>417</v>
      </c>
    </row>
    <row r="14" spans="1:30">
      <c r="A14" t="s">
        <v>233</v>
      </c>
      <c r="B14" t="s">
        <v>229</v>
      </c>
      <c r="C14" t="str">
        <f>"241401"</f>
        <v>241401</v>
      </c>
      <c r="D14" t="s">
        <v>232</v>
      </c>
      <c r="E14">
        <v>13</v>
      </c>
      <c r="F14">
        <v>981</v>
      </c>
      <c r="G14">
        <v>723</v>
      </c>
      <c r="H14">
        <v>114</v>
      </c>
      <c r="I14">
        <v>609</v>
      </c>
      <c r="J14">
        <v>0</v>
      </c>
      <c r="K14">
        <v>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609</v>
      </c>
      <c r="T14">
        <v>0</v>
      </c>
      <c r="U14">
        <v>0</v>
      </c>
      <c r="V14">
        <v>609</v>
      </c>
      <c r="W14">
        <v>32</v>
      </c>
      <c r="X14">
        <v>10</v>
      </c>
      <c r="Y14">
        <v>22</v>
      </c>
      <c r="Z14">
        <v>0</v>
      </c>
      <c r="AA14">
        <v>577</v>
      </c>
      <c r="AB14">
        <v>353</v>
      </c>
      <c r="AC14">
        <v>224</v>
      </c>
      <c r="AD14">
        <v>577</v>
      </c>
    </row>
    <row r="15" spans="1:30">
      <c r="A15" t="s">
        <v>231</v>
      </c>
      <c r="B15" t="s">
        <v>229</v>
      </c>
      <c r="C15" t="str">
        <f>"241401"</f>
        <v>241401</v>
      </c>
      <c r="D15" t="s">
        <v>228</v>
      </c>
      <c r="E15">
        <v>14</v>
      </c>
      <c r="F15">
        <v>773</v>
      </c>
      <c r="G15">
        <v>600</v>
      </c>
      <c r="H15">
        <v>171</v>
      </c>
      <c r="I15">
        <v>429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429</v>
      </c>
      <c r="T15">
        <v>0</v>
      </c>
      <c r="U15">
        <v>0</v>
      </c>
      <c r="V15">
        <v>429</v>
      </c>
      <c r="W15">
        <v>26</v>
      </c>
      <c r="X15">
        <v>8</v>
      </c>
      <c r="Y15">
        <v>18</v>
      </c>
      <c r="Z15">
        <v>0</v>
      </c>
      <c r="AA15">
        <v>403</v>
      </c>
      <c r="AB15">
        <v>265</v>
      </c>
      <c r="AC15">
        <v>138</v>
      </c>
      <c r="AD15">
        <v>403</v>
      </c>
    </row>
    <row r="16" spans="1:30">
      <c r="A16" t="s">
        <v>230</v>
      </c>
      <c r="B16" t="s">
        <v>229</v>
      </c>
      <c r="C16" t="str">
        <f>"241401"</f>
        <v>241401</v>
      </c>
      <c r="D16" t="s">
        <v>228</v>
      </c>
      <c r="E16">
        <v>15</v>
      </c>
      <c r="F16">
        <v>888</v>
      </c>
      <c r="G16">
        <v>640</v>
      </c>
      <c r="H16">
        <v>136</v>
      </c>
      <c r="I16">
        <v>504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504</v>
      </c>
      <c r="T16">
        <v>0</v>
      </c>
      <c r="U16">
        <v>0</v>
      </c>
      <c r="V16">
        <v>504</v>
      </c>
      <c r="W16">
        <v>30</v>
      </c>
      <c r="X16">
        <v>13</v>
      </c>
      <c r="Y16">
        <v>17</v>
      </c>
      <c r="Z16">
        <v>0</v>
      </c>
      <c r="AA16">
        <v>474</v>
      </c>
      <c r="AB16">
        <v>296</v>
      </c>
      <c r="AC16">
        <v>178</v>
      </c>
      <c r="AD16">
        <v>474</v>
      </c>
    </row>
    <row r="17" spans="1:30">
      <c r="A17" t="s">
        <v>227</v>
      </c>
      <c r="B17" t="s">
        <v>222</v>
      </c>
      <c r="C17" t="str">
        <f>"241402"</f>
        <v>241402</v>
      </c>
      <c r="D17" t="s">
        <v>225</v>
      </c>
      <c r="E17">
        <v>1</v>
      </c>
      <c r="F17">
        <v>1799</v>
      </c>
      <c r="G17">
        <v>1350</v>
      </c>
      <c r="H17">
        <v>274</v>
      </c>
      <c r="I17">
        <v>1076</v>
      </c>
      <c r="J17">
        <v>2</v>
      </c>
      <c r="K17">
        <v>4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1075</v>
      </c>
      <c r="T17">
        <v>0</v>
      </c>
      <c r="U17">
        <v>0</v>
      </c>
      <c r="V17">
        <v>1075</v>
      </c>
      <c r="W17">
        <v>51</v>
      </c>
      <c r="X17">
        <v>16</v>
      </c>
      <c r="Y17">
        <v>29</v>
      </c>
      <c r="Z17">
        <v>0</v>
      </c>
      <c r="AA17">
        <v>1024</v>
      </c>
      <c r="AB17">
        <v>580</v>
      </c>
      <c r="AC17">
        <v>444</v>
      </c>
      <c r="AD17">
        <v>1024</v>
      </c>
    </row>
    <row r="18" spans="1:30">
      <c r="A18" t="s">
        <v>226</v>
      </c>
      <c r="B18" t="s">
        <v>222</v>
      </c>
      <c r="C18" t="str">
        <f>"241402"</f>
        <v>241402</v>
      </c>
      <c r="D18" t="s">
        <v>225</v>
      </c>
      <c r="E18">
        <v>2</v>
      </c>
      <c r="F18">
        <v>1829</v>
      </c>
      <c r="G18">
        <v>1401</v>
      </c>
      <c r="H18">
        <v>369</v>
      </c>
      <c r="I18">
        <v>1032</v>
      </c>
      <c r="J18">
        <v>1</v>
      </c>
      <c r="K18">
        <v>4</v>
      </c>
      <c r="L18">
        <v>4</v>
      </c>
      <c r="M18">
        <v>4</v>
      </c>
      <c r="N18">
        <v>0</v>
      </c>
      <c r="O18">
        <v>0</v>
      </c>
      <c r="P18">
        <v>0</v>
      </c>
      <c r="Q18">
        <v>0</v>
      </c>
      <c r="R18">
        <v>4</v>
      </c>
      <c r="S18">
        <v>1035</v>
      </c>
      <c r="T18">
        <v>4</v>
      </c>
      <c r="U18">
        <v>0</v>
      </c>
      <c r="V18">
        <v>1035</v>
      </c>
      <c r="W18">
        <v>56</v>
      </c>
      <c r="X18">
        <v>23</v>
      </c>
      <c r="Y18">
        <v>33</v>
      </c>
      <c r="Z18">
        <v>0</v>
      </c>
      <c r="AA18">
        <v>979</v>
      </c>
      <c r="AB18">
        <v>509</v>
      </c>
      <c r="AC18">
        <v>470</v>
      </c>
      <c r="AD18">
        <v>979</v>
      </c>
    </row>
    <row r="19" spans="1:30">
      <c r="A19" t="s">
        <v>224</v>
      </c>
      <c r="B19" t="s">
        <v>222</v>
      </c>
      <c r="C19" t="str">
        <f>"241402"</f>
        <v>241402</v>
      </c>
      <c r="D19" t="s">
        <v>221</v>
      </c>
      <c r="E19">
        <v>3</v>
      </c>
      <c r="F19">
        <v>1574</v>
      </c>
      <c r="G19">
        <v>1195</v>
      </c>
      <c r="H19">
        <v>259</v>
      </c>
      <c r="I19">
        <v>936</v>
      </c>
      <c r="J19">
        <v>1</v>
      </c>
      <c r="K19">
        <v>4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936</v>
      </c>
      <c r="T19">
        <v>0</v>
      </c>
      <c r="U19">
        <v>0</v>
      </c>
      <c r="V19">
        <v>936</v>
      </c>
      <c r="W19">
        <v>36</v>
      </c>
      <c r="X19">
        <v>16</v>
      </c>
      <c r="Y19">
        <v>20</v>
      </c>
      <c r="Z19">
        <v>0</v>
      </c>
      <c r="AA19">
        <v>900</v>
      </c>
      <c r="AB19">
        <v>542</v>
      </c>
      <c r="AC19">
        <v>358</v>
      </c>
      <c r="AD19">
        <v>900</v>
      </c>
    </row>
    <row r="20" spans="1:30">
      <c r="A20" t="s">
        <v>223</v>
      </c>
      <c r="B20" t="s">
        <v>222</v>
      </c>
      <c r="C20" t="str">
        <f>"241402"</f>
        <v>241402</v>
      </c>
      <c r="D20" t="s">
        <v>221</v>
      </c>
      <c r="E20">
        <v>4</v>
      </c>
      <c r="F20">
        <v>1692</v>
      </c>
      <c r="G20">
        <v>1250</v>
      </c>
      <c r="H20">
        <v>278</v>
      </c>
      <c r="I20">
        <v>972</v>
      </c>
      <c r="J20">
        <v>1</v>
      </c>
      <c r="K20">
        <v>1</v>
      </c>
      <c r="L20">
        <v>1</v>
      </c>
      <c r="M20">
        <v>1</v>
      </c>
      <c r="N20">
        <v>0</v>
      </c>
      <c r="O20">
        <v>0</v>
      </c>
      <c r="P20">
        <v>0</v>
      </c>
      <c r="Q20">
        <v>0</v>
      </c>
      <c r="R20">
        <v>1</v>
      </c>
      <c r="S20">
        <v>973</v>
      </c>
      <c r="T20">
        <v>1</v>
      </c>
      <c r="U20">
        <v>0</v>
      </c>
      <c r="V20">
        <v>973</v>
      </c>
      <c r="W20">
        <v>55</v>
      </c>
      <c r="X20">
        <v>25</v>
      </c>
      <c r="Y20">
        <v>30</v>
      </c>
      <c r="Z20">
        <v>0</v>
      </c>
      <c r="AA20">
        <v>918</v>
      </c>
      <c r="AB20">
        <v>549</v>
      </c>
      <c r="AC20">
        <v>369</v>
      </c>
      <c r="AD20">
        <v>918</v>
      </c>
    </row>
    <row r="21" spans="1:30">
      <c r="A21" t="s">
        <v>220</v>
      </c>
      <c r="B21" t="s">
        <v>204</v>
      </c>
      <c r="C21" t="str">
        <f>"241403"</f>
        <v>241403</v>
      </c>
      <c r="D21" t="s">
        <v>218</v>
      </c>
      <c r="E21">
        <v>1</v>
      </c>
      <c r="F21">
        <v>1536</v>
      </c>
      <c r="G21">
        <v>1148</v>
      </c>
      <c r="H21">
        <v>265</v>
      </c>
      <c r="I21">
        <v>883</v>
      </c>
      <c r="J21">
        <v>1</v>
      </c>
      <c r="K21">
        <v>4</v>
      </c>
      <c r="L21">
        <v>2</v>
      </c>
      <c r="M21">
        <v>2</v>
      </c>
      <c r="N21">
        <v>0</v>
      </c>
      <c r="O21">
        <v>0</v>
      </c>
      <c r="P21">
        <v>0</v>
      </c>
      <c r="Q21">
        <v>0</v>
      </c>
      <c r="R21">
        <v>2</v>
      </c>
      <c r="S21">
        <v>884</v>
      </c>
      <c r="T21">
        <v>2</v>
      </c>
      <c r="U21">
        <v>0</v>
      </c>
      <c r="V21">
        <v>884</v>
      </c>
      <c r="W21">
        <v>60</v>
      </c>
      <c r="X21">
        <v>13</v>
      </c>
      <c r="Y21">
        <v>47</v>
      </c>
      <c r="Z21">
        <v>0</v>
      </c>
      <c r="AA21">
        <v>824</v>
      </c>
      <c r="AB21">
        <v>397</v>
      </c>
      <c r="AC21">
        <v>427</v>
      </c>
      <c r="AD21">
        <v>824</v>
      </c>
    </row>
    <row r="22" spans="1:30">
      <c r="A22" t="s">
        <v>219</v>
      </c>
      <c r="B22" t="s">
        <v>204</v>
      </c>
      <c r="C22" t="str">
        <f>"241403"</f>
        <v>241403</v>
      </c>
      <c r="D22" t="s">
        <v>218</v>
      </c>
      <c r="E22">
        <v>2</v>
      </c>
      <c r="F22">
        <v>688</v>
      </c>
      <c r="G22">
        <v>500</v>
      </c>
      <c r="H22">
        <v>202</v>
      </c>
      <c r="I22">
        <v>298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298</v>
      </c>
      <c r="T22">
        <v>0</v>
      </c>
      <c r="U22">
        <v>0</v>
      </c>
      <c r="V22">
        <v>298</v>
      </c>
      <c r="W22">
        <v>15</v>
      </c>
      <c r="X22">
        <v>7</v>
      </c>
      <c r="Y22">
        <v>8</v>
      </c>
      <c r="Z22">
        <v>0</v>
      </c>
      <c r="AA22">
        <v>283</v>
      </c>
      <c r="AB22">
        <v>162</v>
      </c>
      <c r="AC22">
        <v>121</v>
      </c>
      <c r="AD22">
        <v>283</v>
      </c>
    </row>
    <row r="23" spans="1:30">
      <c r="A23" t="s">
        <v>217</v>
      </c>
      <c r="B23" t="s">
        <v>204</v>
      </c>
      <c r="C23" t="str">
        <f>"241403"</f>
        <v>241403</v>
      </c>
      <c r="D23" t="s">
        <v>102</v>
      </c>
      <c r="E23">
        <v>3</v>
      </c>
      <c r="F23">
        <v>930</v>
      </c>
      <c r="G23">
        <v>700</v>
      </c>
      <c r="H23">
        <v>189</v>
      </c>
      <c r="I23">
        <v>511</v>
      </c>
      <c r="J23">
        <v>0</v>
      </c>
      <c r="K23">
        <v>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511</v>
      </c>
      <c r="T23">
        <v>0</v>
      </c>
      <c r="U23">
        <v>0</v>
      </c>
      <c r="V23">
        <v>511</v>
      </c>
      <c r="W23">
        <v>26</v>
      </c>
      <c r="X23">
        <v>10</v>
      </c>
      <c r="Y23">
        <v>16</v>
      </c>
      <c r="Z23">
        <v>0</v>
      </c>
      <c r="AA23">
        <v>485</v>
      </c>
      <c r="AB23">
        <v>305</v>
      </c>
      <c r="AC23">
        <v>180</v>
      </c>
      <c r="AD23">
        <v>485</v>
      </c>
    </row>
    <row r="24" spans="1:30">
      <c r="A24" t="s">
        <v>216</v>
      </c>
      <c r="B24" t="s">
        <v>204</v>
      </c>
      <c r="C24" t="str">
        <f>"241403"</f>
        <v>241403</v>
      </c>
      <c r="D24" t="s">
        <v>102</v>
      </c>
      <c r="E24">
        <v>4</v>
      </c>
      <c r="F24">
        <v>1549</v>
      </c>
      <c r="G24">
        <v>1200</v>
      </c>
      <c r="H24">
        <v>482</v>
      </c>
      <c r="I24">
        <v>718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718</v>
      </c>
      <c r="T24">
        <v>0</v>
      </c>
      <c r="U24">
        <v>0</v>
      </c>
      <c r="V24">
        <v>718</v>
      </c>
      <c r="W24">
        <v>30</v>
      </c>
      <c r="X24">
        <v>7</v>
      </c>
      <c r="Y24">
        <v>23</v>
      </c>
      <c r="Z24">
        <v>0</v>
      </c>
      <c r="AA24">
        <v>688</v>
      </c>
      <c r="AB24">
        <v>385</v>
      </c>
      <c r="AC24">
        <v>303</v>
      </c>
      <c r="AD24">
        <v>688</v>
      </c>
    </row>
    <row r="25" spans="1:30">
      <c r="A25" t="s">
        <v>215</v>
      </c>
      <c r="B25" t="s">
        <v>204</v>
      </c>
      <c r="C25" t="str">
        <f>"241403"</f>
        <v>241403</v>
      </c>
      <c r="D25" t="s">
        <v>102</v>
      </c>
      <c r="E25">
        <v>5</v>
      </c>
      <c r="F25">
        <v>1687</v>
      </c>
      <c r="G25">
        <v>1300</v>
      </c>
      <c r="H25">
        <v>376</v>
      </c>
      <c r="I25">
        <v>924</v>
      </c>
      <c r="J25">
        <v>2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924</v>
      </c>
      <c r="T25">
        <v>0</v>
      </c>
      <c r="U25">
        <v>0</v>
      </c>
      <c r="V25">
        <v>924</v>
      </c>
      <c r="W25">
        <v>44</v>
      </c>
      <c r="X25">
        <v>20</v>
      </c>
      <c r="Y25">
        <v>24</v>
      </c>
      <c r="Z25">
        <v>0</v>
      </c>
      <c r="AA25">
        <v>880</v>
      </c>
      <c r="AB25">
        <v>461</v>
      </c>
      <c r="AC25">
        <v>419</v>
      </c>
      <c r="AD25">
        <v>880</v>
      </c>
    </row>
    <row r="26" spans="1:30">
      <c r="A26" t="s">
        <v>214</v>
      </c>
      <c r="B26" t="s">
        <v>204</v>
      </c>
      <c r="C26" t="str">
        <f>"241403"</f>
        <v>241403</v>
      </c>
      <c r="D26" t="s">
        <v>213</v>
      </c>
      <c r="E26">
        <v>6</v>
      </c>
      <c r="F26">
        <v>1562</v>
      </c>
      <c r="G26">
        <v>1350</v>
      </c>
      <c r="H26">
        <v>473</v>
      </c>
      <c r="I26">
        <v>877</v>
      </c>
      <c r="J26">
        <v>2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877</v>
      </c>
      <c r="T26">
        <v>0</v>
      </c>
      <c r="U26">
        <v>0</v>
      </c>
      <c r="V26">
        <v>877</v>
      </c>
      <c r="W26">
        <v>36</v>
      </c>
      <c r="X26">
        <v>21</v>
      </c>
      <c r="Y26">
        <v>15</v>
      </c>
      <c r="Z26">
        <v>0</v>
      </c>
      <c r="AA26">
        <v>841</v>
      </c>
      <c r="AB26">
        <v>464</v>
      </c>
      <c r="AC26">
        <v>377</v>
      </c>
      <c r="AD26">
        <v>841</v>
      </c>
    </row>
    <row r="27" spans="1:30">
      <c r="A27" t="s">
        <v>212</v>
      </c>
      <c r="B27" t="s">
        <v>204</v>
      </c>
      <c r="C27" t="str">
        <f>"241403"</f>
        <v>241403</v>
      </c>
      <c r="D27" t="s">
        <v>211</v>
      </c>
      <c r="E27">
        <v>7</v>
      </c>
      <c r="F27">
        <v>1047</v>
      </c>
      <c r="G27">
        <v>801</v>
      </c>
      <c r="H27">
        <v>175</v>
      </c>
      <c r="I27">
        <v>626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625</v>
      </c>
      <c r="T27">
        <v>0</v>
      </c>
      <c r="U27">
        <v>0</v>
      </c>
      <c r="V27">
        <v>625</v>
      </c>
      <c r="W27">
        <v>30</v>
      </c>
      <c r="X27">
        <v>10</v>
      </c>
      <c r="Y27">
        <v>20</v>
      </c>
      <c r="Z27">
        <v>0</v>
      </c>
      <c r="AA27">
        <v>595</v>
      </c>
      <c r="AB27">
        <v>378</v>
      </c>
      <c r="AC27">
        <v>217</v>
      </c>
      <c r="AD27">
        <v>595</v>
      </c>
    </row>
    <row r="28" spans="1:30">
      <c r="A28" t="s">
        <v>210</v>
      </c>
      <c r="B28" t="s">
        <v>204</v>
      </c>
      <c r="C28" t="str">
        <f>"241403"</f>
        <v>241403</v>
      </c>
      <c r="D28" t="s">
        <v>209</v>
      </c>
      <c r="E28">
        <v>8</v>
      </c>
      <c r="F28">
        <v>1664</v>
      </c>
      <c r="G28">
        <v>1253</v>
      </c>
      <c r="H28">
        <v>468</v>
      </c>
      <c r="I28">
        <v>784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785</v>
      </c>
      <c r="T28">
        <v>0</v>
      </c>
      <c r="U28">
        <v>0</v>
      </c>
      <c r="V28">
        <v>785</v>
      </c>
      <c r="W28">
        <v>32</v>
      </c>
      <c r="X28">
        <v>9</v>
      </c>
      <c r="Y28">
        <v>23</v>
      </c>
      <c r="Z28">
        <v>0</v>
      </c>
      <c r="AA28">
        <v>753</v>
      </c>
      <c r="AB28">
        <v>460</v>
      </c>
      <c r="AC28">
        <v>293</v>
      </c>
      <c r="AD28">
        <v>753</v>
      </c>
    </row>
    <row r="29" spans="1:30">
      <c r="A29" t="s">
        <v>208</v>
      </c>
      <c r="B29" t="s">
        <v>204</v>
      </c>
      <c r="C29" t="str">
        <f>"241403"</f>
        <v>241403</v>
      </c>
      <c r="D29" t="s">
        <v>45</v>
      </c>
      <c r="E29">
        <v>9</v>
      </c>
      <c r="F29">
        <v>857</v>
      </c>
      <c r="G29">
        <v>650</v>
      </c>
      <c r="H29">
        <v>154</v>
      </c>
      <c r="I29">
        <v>496</v>
      </c>
      <c r="J29">
        <v>1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496</v>
      </c>
      <c r="T29">
        <v>0</v>
      </c>
      <c r="U29">
        <v>0</v>
      </c>
      <c r="V29">
        <v>496</v>
      </c>
      <c r="W29">
        <v>12</v>
      </c>
      <c r="X29">
        <v>5</v>
      </c>
      <c r="Y29">
        <v>7</v>
      </c>
      <c r="Z29">
        <v>0</v>
      </c>
      <c r="AA29">
        <v>484</v>
      </c>
      <c r="AB29">
        <v>294</v>
      </c>
      <c r="AC29">
        <v>190</v>
      </c>
      <c r="AD29">
        <v>484</v>
      </c>
    </row>
    <row r="30" spans="1:30">
      <c r="A30" t="s">
        <v>207</v>
      </c>
      <c r="B30" t="s">
        <v>204</v>
      </c>
      <c r="C30" t="str">
        <f>"241403"</f>
        <v>241403</v>
      </c>
      <c r="D30" t="s">
        <v>206</v>
      </c>
      <c r="E30">
        <v>10</v>
      </c>
      <c r="F30">
        <v>376</v>
      </c>
      <c r="G30">
        <v>300</v>
      </c>
      <c r="H30">
        <v>77</v>
      </c>
      <c r="I30">
        <v>223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223</v>
      </c>
      <c r="T30">
        <v>0</v>
      </c>
      <c r="U30">
        <v>0</v>
      </c>
      <c r="V30">
        <v>223</v>
      </c>
      <c r="W30">
        <v>0</v>
      </c>
      <c r="X30">
        <v>0</v>
      </c>
      <c r="Y30">
        <v>0</v>
      </c>
      <c r="Z30">
        <v>0</v>
      </c>
      <c r="AA30">
        <v>223</v>
      </c>
      <c r="AB30">
        <v>128</v>
      </c>
      <c r="AC30">
        <v>95</v>
      </c>
      <c r="AD30">
        <v>223</v>
      </c>
    </row>
    <row r="31" spans="1:30">
      <c r="A31" t="s">
        <v>205</v>
      </c>
      <c r="B31" t="s">
        <v>204</v>
      </c>
      <c r="C31" t="str">
        <f>"241403"</f>
        <v>241403</v>
      </c>
      <c r="D31" t="s">
        <v>203</v>
      </c>
      <c r="E31">
        <v>11</v>
      </c>
      <c r="F31">
        <v>1072</v>
      </c>
      <c r="G31">
        <v>906</v>
      </c>
      <c r="H31">
        <v>260</v>
      </c>
      <c r="I31">
        <v>646</v>
      </c>
      <c r="J31">
        <v>1</v>
      </c>
      <c r="K31">
        <v>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646</v>
      </c>
      <c r="T31">
        <v>0</v>
      </c>
      <c r="U31">
        <v>0</v>
      </c>
      <c r="V31">
        <v>646</v>
      </c>
      <c r="W31">
        <v>48</v>
      </c>
      <c r="X31">
        <v>13</v>
      </c>
      <c r="Y31">
        <v>35</v>
      </c>
      <c r="Z31">
        <v>0</v>
      </c>
      <c r="AA31">
        <v>598</v>
      </c>
      <c r="AB31">
        <v>338</v>
      </c>
      <c r="AC31">
        <v>260</v>
      </c>
      <c r="AD31">
        <v>598</v>
      </c>
    </row>
    <row r="32" spans="1:30">
      <c r="A32" t="s">
        <v>202</v>
      </c>
      <c r="B32" t="s">
        <v>190</v>
      </c>
      <c r="C32" t="str">
        <f>"241404"</f>
        <v>241404</v>
      </c>
      <c r="D32" t="s">
        <v>200</v>
      </c>
      <c r="E32">
        <v>1</v>
      </c>
      <c r="F32">
        <v>869</v>
      </c>
      <c r="G32">
        <v>650</v>
      </c>
      <c r="H32">
        <v>75</v>
      </c>
      <c r="I32">
        <v>575</v>
      </c>
      <c r="J32">
        <v>2</v>
      </c>
      <c r="K32">
        <v>5</v>
      </c>
      <c r="L32">
        <v>1</v>
      </c>
      <c r="M32">
        <v>1</v>
      </c>
      <c r="N32">
        <v>0</v>
      </c>
      <c r="O32">
        <v>0</v>
      </c>
      <c r="P32">
        <v>0</v>
      </c>
      <c r="Q32">
        <v>0</v>
      </c>
      <c r="R32">
        <v>1</v>
      </c>
      <c r="S32">
        <v>576</v>
      </c>
      <c r="T32">
        <v>1</v>
      </c>
      <c r="U32">
        <v>0</v>
      </c>
      <c r="V32">
        <v>576</v>
      </c>
      <c r="W32">
        <v>30</v>
      </c>
      <c r="X32">
        <v>7</v>
      </c>
      <c r="Y32">
        <v>23</v>
      </c>
      <c r="Z32">
        <v>0</v>
      </c>
      <c r="AA32">
        <v>546</v>
      </c>
      <c r="AB32">
        <v>421</v>
      </c>
      <c r="AC32">
        <v>125</v>
      </c>
      <c r="AD32">
        <v>546</v>
      </c>
    </row>
    <row r="33" spans="1:30">
      <c r="A33" t="s">
        <v>201</v>
      </c>
      <c r="B33" t="s">
        <v>190</v>
      </c>
      <c r="C33" t="str">
        <f>"241404"</f>
        <v>241404</v>
      </c>
      <c r="D33" t="s">
        <v>200</v>
      </c>
      <c r="E33">
        <v>2</v>
      </c>
      <c r="F33">
        <v>802</v>
      </c>
      <c r="G33">
        <v>600</v>
      </c>
      <c r="H33">
        <v>76</v>
      </c>
      <c r="I33">
        <v>524</v>
      </c>
      <c r="J33">
        <v>0</v>
      </c>
      <c r="K33">
        <v>5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524</v>
      </c>
      <c r="T33">
        <v>0</v>
      </c>
      <c r="U33">
        <v>0</v>
      </c>
      <c r="V33">
        <v>524</v>
      </c>
      <c r="W33">
        <v>26</v>
      </c>
      <c r="X33">
        <v>10</v>
      </c>
      <c r="Y33">
        <v>16</v>
      </c>
      <c r="Z33">
        <v>0</v>
      </c>
      <c r="AA33">
        <v>498</v>
      </c>
      <c r="AB33">
        <v>380</v>
      </c>
      <c r="AC33">
        <v>118</v>
      </c>
      <c r="AD33">
        <v>498</v>
      </c>
    </row>
    <row r="34" spans="1:30">
      <c r="A34" t="s">
        <v>199</v>
      </c>
      <c r="B34" t="s">
        <v>190</v>
      </c>
      <c r="C34" t="str">
        <f>"241404"</f>
        <v>241404</v>
      </c>
      <c r="D34" t="s">
        <v>198</v>
      </c>
      <c r="E34">
        <v>3</v>
      </c>
      <c r="F34">
        <v>780</v>
      </c>
      <c r="G34">
        <v>600</v>
      </c>
      <c r="H34">
        <v>105</v>
      </c>
      <c r="I34">
        <v>495</v>
      </c>
      <c r="J34">
        <v>2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495</v>
      </c>
      <c r="T34">
        <v>0</v>
      </c>
      <c r="U34">
        <v>0</v>
      </c>
      <c r="V34">
        <v>495</v>
      </c>
      <c r="W34">
        <v>22</v>
      </c>
      <c r="X34">
        <v>7</v>
      </c>
      <c r="Y34">
        <v>15</v>
      </c>
      <c r="Z34">
        <v>0</v>
      </c>
      <c r="AA34">
        <v>473</v>
      </c>
      <c r="AB34">
        <v>291</v>
      </c>
      <c r="AC34">
        <v>182</v>
      </c>
      <c r="AD34">
        <v>473</v>
      </c>
    </row>
    <row r="35" spans="1:30">
      <c r="A35" t="s">
        <v>197</v>
      </c>
      <c r="B35" t="s">
        <v>190</v>
      </c>
      <c r="C35" t="str">
        <f>"241404"</f>
        <v>241404</v>
      </c>
      <c r="D35" t="s">
        <v>196</v>
      </c>
      <c r="E35">
        <v>4</v>
      </c>
      <c r="F35">
        <v>746</v>
      </c>
      <c r="G35">
        <v>550</v>
      </c>
      <c r="H35">
        <v>141</v>
      </c>
      <c r="I35">
        <v>409</v>
      </c>
      <c r="J35">
        <v>2</v>
      </c>
      <c r="K35">
        <v>2</v>
      </c>
      <c r="L35">
        <v>2</v>
      </c>
      <c r="M35">
        <v>2</v>
      </c>
      <c r="N35">
        <v>0</v>
      </c>
      <c r="O35">
        <v>0</v>
      </c>
      <c r="P35">
        <v>0</v>
      </c>
      <c r="Q35">
        <v>0</v>
      </c>
      <c r="R35">
        <v>2</v>
      </c>
      <c r="S35">
        <v>411</v>
      </c>
      <c r="T35">
        <v>2</v>
      </c>
      <c r="U35">
        <v>0</v>
      </c>
      <c r="V35">
        <v>411</v>
      </c>
      <c r="W35">
        <v>15</v>
      </c>
      <c r="X35">
        <v>5</v>
      </c>
      <c r="Y35">
        <v>10</v>
      </c>
      <c r="Z35">
        <v>0</v>
      </c>
      <c r="AA35">
        <v>396</v>
      </c>
      <c r="AB35">
        <v>304</v>
      </c>
      <c r="AC35">
        <v>92</v>
      </c>
      <c r="AD35">
        <v>396</v>
      </c>
    </row>
    <row r="36" spans="1:30">
      <c r="A36" t="s">
        <v>195</v>
      </c>
      <c r="B36" t="s">
        <v>190</v>
      </c>
      <c r="C36" t="str">
        <f>"241404"</f>
        <v>241404</v>
      </c>
      <c r="D36" t="s">
        <v>194</v>
      </c>
      <c r="E36">
        <v>5</v>
      </c>
      <c r="F36">
        <v>721</v>
      </c>
      <c r="G36">
        <v>500</v>
      </c>
      <c r="H36">
        <v>62</v>
      </c>
      <c r="I36">
        <v>438</v>
      </c>
      <c r="J36">
        <v>0</v>
      </c>
      <c r="K36">
        <v>30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438</v>
      </c>
      <c r="T36">
        <v>0</v>
      </c>
      <c r="U36">
        <v>0</v>
      </c>
      <c r="V36">
        <v>438</v>
      </c>
      <c r="W36">
        <v>13</v>
      </c>
      <c r="X36">
        <v>4</v>
      </c>
      <c r="Y36">
        <v>9</v>
      </c>
      <c r="Z36">
        <v>0</v>
      </c>
      <c r="AA36">
        <v>425</v>
      </c>
      <c r="AB36">
        <v>277</v>
      </c>
      <c r="AC36">
        <v>148</v>
      </c>
      <c r="AD36">
        <v>425</v>
      </c>
    </row>
    <row r="37" spans="1:30">
      <c r="A37" t="s">
        <v>193</v>
      </c>
      <c r="B37" t="s">
        <v>190</v>
      </c>
      <c r="C37" t="str">
        <f>"241404"</f>
        <v>241404</v>
      </c>
      <c r="D37" t="s">
        <v>189</v>
      </c>
      <c r="E37">
        <v>6</v>
      </c>
      <c r="F37">
        <v>383</v>
      </c>
      <c r="G37">
        <v>300</v>
      </c>
      <c r="H37">
        <v>55</v>
      </c>
      <c r="I37">
        <v>245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245</v>
      </c>
      <c r="T37">
        <v>0</v>
      </c>
      <c r="U37">
        <v>0</v>
      </c>
      <c r="V37">
        <v>245</v>
      </c>
      <c r="W37">
        <v>6</v>
      </c>
      <c r="X37">
        <v>5</v>
      </c>
      <c r="Y37">
        <v>1</v>
      </c>
      <c r="Z37">
        <v>0</v>
      </c>
      <c r="AA37">
        <v>239</v>
      </c>
      <c r="AB37">
        <v>161</v>
      </c>
      <c r="AC37">
        <v>78</v>
      </c>
      <c r="AD37">
        <v>239</v>
      </c>
    </row>
    <row r="38" spans="1:30">
      <c r="A38" t="s">
        <v>192</v>
      </c>
      <c r="B38" t="s">
        <v>190</v>
      </c>
      <c r="C38" t="str">
        <f>"241404"</f>
        <v>241404</v>
      </c>
      <c r="D38" t="s">
        <v>189</v>
      </c>
      <c r="E38">
        <v>7</v>
      </c>
      <c r="F38">
        <v>625</v>
      </c>
      <c r="G38">
        <v>448</v>
      </c>
      <c r="H38">
        <v>47</v>
      </c>
      <c r="I38">
        <v>401</v>
      </c>
      <c r="J38">
        <v>1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401</v>
      </c>
      <c r="T38">
        <v>0</v>
      </c>
      <c r="U38">
        <v>0</v>
      </c>
      <c r="V38">
        <v>401</v>
      </c>
      <c r="W38">
        <v>14</v>
      </c>
      <c r="X38">
        <v>4</v>
      </c>
      <c r="Y38">
        <v>10</v>
      </c>
      <c r="Z38">
        <v>0</v>
      </c>
      <c r="AA38">
        <v>387</v>
      </c>
      <c r="AB38">
        <v>290</v>
      </c>
      <c r="AC38">
        <v>97</v>
      </c>
      <c r="AD38">
        <v>387</v>
      </c>
    </row>
    <row r="39" spans="1:30">
      <c r="A39" t="s">
        <v>191</v>
      </c>
      <c r="B39" t="s">
        <v>190</v>
      </c>
      <c r="C39" t="str">
        <f>"241404"</f>
        <v>241404</v>
      </c>
      <c r="D39" t="s">
        <v>189</v>
      </c>
      <c r="E39">
        <v>8</v>
      </c>
      <c r="F39">
        <v>994</v>
      </c>
      <c r="G39">
        <v>750</v>
      </c>
      <c r="H39">
        <v>108</v>
      </c>
      <c r="I39">
        <v>642</v>
      </c>
      <c r="J39">
        <v>0</v>
      </c>
      <c r="K39">
        <v>1</v>
      </c>
      <c r="L39">
        <v>1</v>
      </c>
      <c r="M39">
        <v>1</v>
      </c>
      <c r="N39">
        <v>0</v>
      </c>
      <c r="O39">
        <v>0</v>
      </c>
      <c r="P39">
        <v>0</v>
      </c>
      <c r="Q39">
        <v>0</v>
      </c>
      <c r="R39">
        <v>1</v>
      </c>
      <c r="S39">
        <v>643</v>
      </c>
      <c r="T39">
        <v>1</v>
      </c>
      <c r="U39">
        <v>0</v>
      </c>
      <c r="V39">
        <v>643</v>
      </c>
      <c r="W39">
        <v>31</v>
      </c>
      <c r="X39">
        <v>7</v>
      </c>
      <c r="Y39">
        <v>24</v>
      </c>
      <c r="Z39">
        <v>0</v>
      </c>
      <c r="AA39">
        <v>612</v>
      </c>
      <c r="AB39">
        <v>356</v>
      </c>
      <c r="AC39">
        <v>256</v>
      </c>
      <c r="AD39">
        <v>612</v>
      </c>
    </row>
    <row r="40" spans="1:30">
      <c r="A40" t="s">
        <v>188</v>
      </c>
      <c r="B40" t="s">
        <v>184</v>
      </c>
      <c r="C40" t="str">
        <f>"241405"</f>
        <v>241405</v>
      </c>
      <c r="D40" t="s">
        <v>187</v>
      </c>
      <c r="E40">
        <v>1</v>
      </c>
      <c r="F40">
        <v>1504</v>
      </c>
      <c r="G40">
        <v>1157</v>
      </c>
      <c r="H40">
        <v>284</v>
      </c>
      <c r="I40">
        <v>873</v>
      </c>
      <c r="J40">
        <v>1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873</v>
      </c>
      <c r="T40">
        <v>0</v>
      </c>
      <c r="U40">
        <v>0</v>
      </c>
      <c r="V40">
        <v>873</v>
      </c>
      <c r="W40">
        <v>52</v>
      </c>
      <c r="X40">
        <v>8</v>
      </c>
      <c r="Y40">
        <v>34</v>
      </c>
      <c r="Z40">
        <v>0</v>
      </c>
      <c r="AA40">
        <v>821</v>
      </c>
      <c r="AB40">
        <v>517</v>
      </c>
      <c r="AC40">
        <v>304</v>
      </c>
      <c r="AD40">
        <v>821</v>
      </c>
    </row>
    <row r="41" spans="1:30">
      <c r="A41" t="s">
        <v>186</v>
      </c>
      <c r="B41" t="s">
        <v>184</v>
      </c>
      <c r="C41" t="str">
        <f>"241405"</f>
        <v>241405</v>
      </c>
      <c r="D41" t="s">
        <v>178</v>
      </c>
      <c r="E41">
        <v>2</v>
      </c>
      <c r="F41">
        <v>2289</v>
      </c>
      <c r="G41">
        <v>1752</v>
      </c>
      <c r="H41">
        <v>427</v>
      </c>
      <c r="I41">
        <v>1325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1325</v>
      </c>
      <c r="T41">
        <v>0</v>
      </c>
      <c r="U41">
        <v>0</v>
      </c>
      <c r="V41">
        <v>1325</v>
      </c>
      <c r="W41">
        <v>67</v>
      </c>
      <c r="X41">
        <v>20</v>
      </c>
      <c r="Y41">
        <v>34</v>
      </c>
      <c r="Z41">
        <v>0</v>
      </c>
      <c r="AA41">
        <v>1258</v>
      </c>
      <c r="AB41">
        <v>767</v>
      </c>
      <c r="AC41">
        <v>491</v>
      </c>
      <c r="AD41">
        <v>1258</v>
      </c>
    </row>
    <row r="42" spans="1:30">
      <c r="A42" t="s">
        <v>185</v>
      </c>
      <c r="B42" t="s">
        <v>184</v>
      </c>
      <c r="C42" t="str">
        <f>"241405"</f>
        <v>241405</v>
      </c>
      <c r="D42" t="s">
        <v>183</v>
      </c>
      <c r="E42">
        <v>3</v>
      </c>
      <c r="F42">
        <v>1013</v>
      </c>
      <c r="G42">
        <v>750</v>
      </c>
      <c r="H42">
        <v>171</v>
      </c>
      <c r="I42">
        <v>579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579</v>
      </c>
      <c r="T42">
        <v>0</v>
      </c>
      <c r="U42">
        <v>0</v>
      </c>
      <c r="V42">
        <v>579</v>
      </c>
      <c r="W42">
        <v>18</v>
      </c>
      <c r="X42">
        <v>8</v>
      </c>
      <c r="Y42">
        <v>9</v>
      </c>
      <c r="Z42">
        <v>0</v>
      </c>
      <c r="AA42">
        <v>561</v>
      </c>
      <c r="AB42">
        <v>370</v>
      </c>
      <c r="AC42">
        <v>191</v>
      </c>
      <c r="AD42">
        <v>561</v>
      </c>
    </row>
    <row r="43" spans="1:30">
      <c r="A43" t="s">
        <v>182</v>
      </c>
      <c r="B43" t="s">
        <v>114</v>
      </c>
      <c r="C43" t="str">
        <f>"247001"</f>
        <v>247001</v>
      </c>
      <c r="D43" t="s">
        <v>69</v>
      </c>
      <c r="E43">
        <v>1</v>
      </c>
      <c r="F43">
        <v>1457</v>
      </c>
      <c r="G43">
        <v>1148</v>
      </c>
      <c r="H43">
        <v>558</v>
      </c>
      <c r="I43">
        <v>590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590</v>
      </c>
      <c r="T43">
        <v>0</v>
      </c>
      <c r="U43">
        <v>0</v>
      </c>
      <c r="V43">
        <v>590</v>
      </c>
      <c r="W43">
        <v>40</v>
      </c>
      <c r="X43">
        <v>16</v>
      </c>
      <c r="Y43">
        <v>24</v>
      </c>
      <c r="Z43">
        <v>0</v>
      </c>
      <c r="AA43">
        <v>550</v>
      </c>
      <c r="AB43">
        <v>298</v>
      </c>
      <c r="AC43">
        <v>252</v>
      </c>
      <c r="AD43">
        <v>550</v>
      </c>
    </row>
    <row r="44" spans="1:30">
      <c r="A44" t="s">
        <v>181</v>
      </c>
      <c r="B44" t="s">
        <v>114</v>
      </c>
      <c r="C44" t="str">
        <f>"247001"</f>
        <v>247001</v>
      </c>
      <c r="D44" t="s">
        <v>180</v>
      </c>
      <c r="E44">
        <v>2</v>
      </c>
      <c r="F44">
        <v>1344</v>
      </c>
      <c r="G44">
        <v>1052</v>
      </c>
      <c r="H44">
        <v>466</v>
      </c>
      <c r="I44">
        <v>586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586</v>
      </c>
      <c r="T44">
        <v>0</v>
      </c>
      <c r="U44">
        <v>0</v>
      </c>
      <c r="V44">
        <v>586</v>
      </c>
      <c r="W44">
        <v>37</v>
      </c>
      <c r="X44">
        <v>9</v>
      </c>
      <c r="Y44">
        <v>28</v>
      </c>
      <c r="Z44">
        <v>0</v>
      </c>
      <c r="AA44">
        <v>549</v>
      </c>
      <c r="AB44">
        <v>268</v>
      </c>
      <c r="AC44">
        <v>281</v>
      </c>
      <c r="AD44">
        <v>549</v>
      </c>
    </row>
    <row r="45" spans="1:30">
      <c r="A45" t="s">
        <v>179</v>
      </c>
      <c r="B45" t="s">
        <v>114</v>
      </c>
      <c r="C45" t="str">
        <f>"247001"</f>
        <v>247001</v>
      </c>
      <c r="D45" t="s">
        <v>178</v>
      </c>
      <c r="E45">
        <v>3</v>
      </c>
      <c r="F45">
        <v>1627</v>
      </c>
      <c r="G45">
        <v>1251</v>
      </c>
      <c r="H45">
        <v>628</v>
      </c>
      <c r="I45">
        <v>623</v>
      </c>
      <c r="J45">
        <v>0</v>
      </c>
      <c r="K45">
        <v>5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623</v>
      </c>
      <c r="T45">
        <v>0</v>
      </c>
      <c r="U45">
        <v>0</v>
      </c>
      <c r="V45">
        <v>623</v>
      </c>
      <c r="W45">
        <v>39</v>
      </c>
      <c r="X45">
        <v>18</v>
      </c>
      <c r="Y45">
        <v>21</v>
      </c>
      <c r="Z45">
        <v>0</v>
      </c>
      <c r="AA45">
        <v>584</v>
      </c>
      <c r="AB45">
        <v>290</v>
      </c>
      <c r="AC45">
        <v>294</v>
      </c>
      <c r="AD45">
        <v>584</v>
      </c>
    </row>
    <row r="46" spans="1:30">
      <c r="A46" t="s">
        <v>177</v>
      </c>
      <c r="B46" t="s">
        <v>114</v>
      </c>
      <c r="C46" t="str">
        <f>"247001"</f>
        <v>247001</v>
      </c>
      <c r="D46" t="s">
        <v>140</v>
      </c>
      <c r="E46">
        <v>4</v>
      </c>
      <c r="F46">
        <v>1314</v>
      </c>
      <c r="G46">
        <v>1000</v>
      </c>
      <c r="H46">
        <v>425</v>
      </c>
      <c r="I46">
        <v>575</v>
      </c>
      <c r="J46">
        <v>0</v>
      </c>
      <c r="K46">
        <v>5</v>
      </c>
      <c r="L46">
        <v>27</v>
      </c>
      <c r="M46">
        <v>25</v>
      </c>
      <c r="N46">
        <v>0</v>
      </c>
      <c r="O46">
        <v>0</v>
      </c>
      <c r="P46">
        <v>0</v>
      </c>
      <c r="Q46">
        <v>0</v>
      </c>
      <c r="R46">
        <v>25</v>
      </c>
      <c r="S46">
        <v>599</v>
      </c>
      <c r="T46">
        <v>25</v>
      </c>
      <c r="U46">
        <v>0</v>
      </c>
      <c r="V46">
        <v>599</v>
      </c>
      <c r="W46">
        <v>30</v>
      </c>
      <c r="X46">
        <v>11</v>
      </c>
      <c r="Y46">
        <v>19</v>
      </c>
      <c r="Z46">
        <v>0</v>
      </c>
      <c r="AA46">
        <v>569</v>
      </c>
      <c r="AB46">
        <v>280</v>
      </c>
      <c r="AC46">
        <v>289</v>
      </c>
      <c r="AD46">
        <v>569</v>
      </c>
    </row>
    <row r="47" spans="1:30">
      <c r="A47" t="s">
        <v>176</v>
      </c>
      <c r="B47" t="s">
        <v>114</v>
      </c>
      <c r="C47" t="str">
        <f>"247001"</f>
        <v>247001</v>
      </c>
      <c r="D47" t="s">
        <v>175</v>
      </c>
      <c r="E47">
        <v>5</v>
      </c>
      <c r="F47">
        <v>1420</v>
      </c>
      <c r="G47">
        <v>1110</v>
      </c>
      <c r="H47">
        <v>397</v>
      </c>
      <c r="I47">
        <v>713</v>
      </c>
      <c r="J47">
        <v>0</v>
      </c>
      <c r="K47">
        <v>4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713</v>
      </c>
      <c r="T47">
        <v>0</v>
      </c>
      <c r="U47">
        <v>0</v>
      </c>
      <c r="V47">
        <v>713</v>
      </c>
      <c r="W47">
        <v>47</v>
      </c>
      <c r="X47">
        <v>17</v>
      </c>
      <c r="Y47">
        <v>30</v>
      </c>
      <c r="Z47">
        <v>0</v>
      </c>
      <c r="AA47">
        <v>666</v>
      </c>
      <c r="AB47">
        <v>335</v>
      </c>
      <c r="AC47">
        <v>331</v>
      </c>
      <c r="AD47">
        <v>666</v>
      </c>
    </row>
    <row r="48" spans="1:30">
      <c r="A48" t="s">
        <v>174</v>
      </c>
      <c r="B48" t="s">
        <v>114</v>
      </c>
      <c r="C48" t="str">
        <f>"247001"</f>
        <v>247001</v>
      </c>
      <c r="D48" t="s">
        <v>173</v>
      </c>
      <c r="E48">
        <v>6</v>
      </c>
      <c r="F48">
        <v>1926</v>
      </c>
      <c r="G48">
        <v>1440</v>
      </c>
      <c r="H48">
        <v>515</v>
      </c>
      <c r="I48">
        <v>925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925</v>
      </c>
      <c r="T48">
        <v>0</v>
      </c>
      <c r="U48">
        <v>0</v>
      </c>
      <c r="V48">
        <v>925</v>
      </c>
      <c r="W48">
        <v>58</v>
      </c>
      <c r="X48">
        <v>42</v>
      </c>
      <c r="Y48">
        <v>16</v>
      </c>
      <c r="Z48">
        <v>0</v>
      </c>
      <c r="AA48">
        <v>867</v>
      </c>
      <c r="AB48">
        <v>415</v>
      </c>
      <c r="AC48">
        <v>452</v>
      </c>
      <c r="AD48">
        <v>867</v>
      </c>
    </row>
    <row r="49" spans="1:30">
      <c r="A49" t="s">
        <v>172</v>
      </c>
      <c r="B49" t="s">
        <v>114</v>
      </c>
      <c r="C49" t="str">
        <f>"247001"</f>
        <v>247001</v>
      </c>
      <c r="D49" t="s">
        <v>171</v>
      </c>
      <c r="E49">
        <v>7</v>
      </c>
      <c r="F49">
        <v>1819</v>
      </c>
      <c r="G49">
        <v>1381</v>
      </c>
      <c r="H49">
        <v>439</v>
      </c>
      <c r="I49">
        <v>942</v>
      </c>
      <c r="J49">
        <v>1</v>
      </c>
      <c r="K49">
        <v>4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942</v>
      </c>
      <c r="T49">
        <v>0</v>
      </c>
      <c r="U49">
        <v>0</v>
      </c>
      <c r="V49">
        <v>942</v>
      </c>
      <c r="W49">
        <v>47</v>
      </c>
      <c r="X49">
        <v>19</v>
      </c>
      <c r="Y49">
        <v>28</v>
      </c>
      <c r="Z49">
        <v>0</v>
      </c>
      <c r="AA49">
        <v>895</v>
      </c>
      <c r="AB49">
        <v>436</v>
      </c>
      <c r="AC49">
        <v>459</v>
      </c>
      <c r="AD49">
        <v>895</v>
      </c>
    </row>
    <row r="50" spans="1:30">
      <c r="A50" t="s">
        <v>170</v>
      </c>
      <c r="B50" t="s">
        <v>114</v>
      </c>
      <c r="C50" t="str">
        <f>"247001"</f>
        <v>247001</v>
      </c>
      <c r="D50" t="s">
        <v>168</v>
      </c>
      <c r="E50">
        <v>8</v>
      </c>
      <c r="F50">
        <v>1497</v>
      </c>
      <c r="G50">
        <v>1162</v>
      </c>
      <c r="H50">
        <v>589</v>
      </c>
      <c r="I50">
        <v>573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573</v>
      </c>
      <c r="T50">
        <v>0</v>
      </c>
      <c r="U50">
        <v>0</v>
      </c>
      <c r="V50">
        <v>573</v>
      </c>
      <c r="W50">
        <v>35</v>
      </c>
      <c r="X50">
        <v>10</v>
      </c>
      <c r="Y50">
        <v>22</v>
      </c>
      <c r="Z50">
        <v>0</v>
      </c>
      <c r="AA50">
        <v>538</v>
      </c>
      <c r="AB50">
        <v>249</v>
      </c>
      <c r="AC50">
        <v>289</v>
      </c>
      <c r="AD50">
        <v>538</v>
      </c>
    </row>
    <row r="51" spans="1:30">
      <c r="A51" t="s">
        <v>169</v>
      </c>
      <c r="B51" t="s">
        <v>114</v>
      </c>
      <c r="C51" t="str">
        <f>"247001"</f>
        <v>247001</v>
      </c>
      <c r="D51" t="s">
        <v>168</v>
      </c>
      <c r="E51">
        <v>9</v>
      </c>
      <c r="F51">
        <v>993</v>
      </c>
      <c r="G51">
        <v>750</v>
      </c>
      <c r="H51">
        <v>335</v>
      </c>
      <c r="I51">
        <v>415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415</v>
      </c>
      <c r="T51">
        <v>0</v>
      </c>
      <c r="U51">
        <v>0</v>
      </c>
      <c r="V51">
        <v>415</v>
      </c>
      <c r="W51">
        <v>18</v>
      </c>
      <c r="X51">
        <v>4</v>
      </c>
      <c r="Y51">
        <v>14</v>
      </c>
      <c r="Z51">
        <v>0</v>
      </c>
      <c r="AA51">
        <v>397</v>
      </c>
      <c r="AB51">
        <v>193</v>
      </c>
      <c r="AC51">
        <v>204</v>
      </c>
      <c r="AD51">
        <v>397</v>
      </c>
    </row>
    <row r="52" spans="1:30">
      <c r="A52" t="s">
        <v>167</v>
      </c>
      <c r="B52" t="s">
        <v>114</v>
      </c>
      <c r="C52" t="str">
        <f>"247001"</f>
        <v>247001</v>
      </c>
      <c r="D52" t="s">
        <v>166</v>
      </c>
      <c r="E52">
        <v>10</v>
      </c>
      <c r="F52">
        <v>1779</v>
      </c>
      <c r="G52">
        <v>1345</v>
      </c>
      <c r="H52">
        <v>346</v>
      </c>
      <c r="I52">
        <v>999</v>
      </c>
      <c r="J52">
        <v>0</v>
      </c>
      <c r="K52">
        <v>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999</v>
      </c>
      <c r="T52">
        <v>0</v>
      </c>
      <c r="U52">
        <v>0</v>
      </c>
      <c r="V52">
        <v>999</v>
      </c>
      <c r="W52">
        <v>51</v>
      </c>
      <c r="X52">
        <v>13</v>
      </c>
      <c r="Y52">
        <v>23</v>
      </c>
      <c r="Z52">
        <v>0</v>
      </c>
      <c r="AA52">
        <v>948</v>
      </c>
      <c r="AB52">
        <v>456</v>
      </c>
      <c r="AC52">
        <v>492</v>
      </c>
      <c r="AD52">
        <v>948</v>
      </c>
    </row>
    <row r="53" spans="1:30">
      <c r="A53" t="s">
        <v>165</v>
      </c>
      <c r="B53" t="s">
        <v>114</v>
      </c>
      <c r="C53" t="str">
        <f>"247001"</f>
        <v>247001</v>
      </c>
      <c r="D53" t="s">
        <v>163</v>
      </c>
      <c r="E53">
        <v>11</v>
      </c>
      <c r="F53">
        <v>1464</v>
      </c>
      <c r="G53">
        <v>1100</v>
      </c>
      <c r="H53">
        <v>193</v>
      </c>
      <c r="I53">
        <v>907</v>
      </c>
      <c r="J53">
        <v>0</v>
      </c>
      <c r="K53">
        <v>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907</v>
      </c>
      <c r="T53">
        <v>0</v>
      </c>
      <c r="U53">
        <v>0</v>
      </c>
      <c r="V53">
        <v>907</v>
      </c>
      <c r="W53">
        <v>41</v>
      </c>
      <c r="X53">
        <v>23</v>
      </c>
      <c r="Y53">
        <v>18</v>
      </c>
      <c r="Z53">
        <v>0</v>
      </c>
      <c r="AA53">
        <v>866</v>
      </c>
      <c r="AB53">
        <v>383</v>
      </c>
      <c r="AC53">
        <v>483</v>
      </c>
      <c r="AD53">
        <v>866</v>
      </c>
    </row>
    <row r="54" spans="1:30">
      <c r="A54" t="s">
        <v>164</v>
      </c>
      <c r="B54" t="s">
        <v>114</v>
      </c>
      <c r="C54" t="str">
        <f>"247001"</f>
        <v>247001</v>
      </c>
      <c r="D54" t="s">
        <v>163</v>
      </c>
      <c r="E54">
        <v>12</v>
      </c>
      <c r="F54">
        <v>1867</v>
      </c>
      <c r="G54">
        <v>1468</v>
      </c>
      <c r="H54">
        <v>321</v>
      </c>
      <c r="I54">
        <v>1147</v>
      </c>
      <c r="J54">
        <v>0</v>
      </c>
      <c r="K54">
        <v>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1147</v>
      </c>
      <c r="T54">
        <v>0</v>
      </c>
      <c r="U54">
        <v>0</v>
      </c>
      <c r="V54">
        <v>1147</v>
      </c>
      <c r="W54">
        <v>75</v>
      </c>
      <c r="X54">
        <v>20</v>
      </c>
      <c r="Y54">
        <v>55</v>
      </c>
      <c r="Z54">
        <v>0</v>
      </c>
      <c r="AA54">
        <v>1072</v>
      </c>
      <c r="AB54">
        <v>421</v>
      </c>
      <c r="AC54">
        <v>651</v>
      </c>
      <c r="AD54">
        <v>1072</v>
      </c>
    </row>
    <row r="55" spans="1:30">
      <c r="A55" t="s">
        <v>162</v>
      </c>
      <c r="B55" t="s">
        <v>114</v>
      </c>
      <c r="C55" t="str">
        <f>"247001"</f>
        <v>247001</v>
      </c>
      <c r="D55" t="s">
        <v>102</v>
      </c>
      <c r="E55">
        <v>13</v>
      </c>
      <c r="F55">
        <v>2221</v>
      </c>
      <c r="G55">
        <v>1695</v>
      </c>
      <c r="H55">
        <v>441</v>
      </c>
      <c r="I55">
        <v>1254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1254</v>
      </c>
      <c r="T55">
        <v>0</v>
      </c>
      <c r="U55">
        <v>0</v>
      </c>
      <c r="V55">
        <v>1254</v>
      </c>
      <c r="W55">
        <v>70</v>
      </c>
      <c r="X55">
        <v>27</v>
      </c>
      <c r="Y55">
        <v>43</v>
      </c>
      <c r="Z55">
        <v>0</v>
      </c>
      <c r="AA55">
        <v>1184</v>
      </c>
      <c r="AB55">
        <v>455</v>
      </c>
      <c r="AC55">
        <v>729</v>
      </c>
      <c r="AD55">
        <v>1184</v>
      </c>
    </row>
    <row r="56" spans="1:30">
      <c r="A56" t="s">
        <v>161</v>
      </c>
      <c r="B56" t="s">
        <v>114</v>
      </c>
      <c r="C56" t="str">
        <f>"247001"</f>
        <v>247001</v>
      </c>
      <c r="D56" t="s">
        <v>100</v>
      </c>
      <c r="E56">
        <v>14</v>
      </c>
      <c r="F56">
        <v>1913</v>
      </c>
      <c r="G56">
        <v>1452</v>
      </c>
      <c r="H56">
        <v>449</v>
      </c>
      <c r="I56">
        <v>1003</v>
      </c>
      <c r="J56">
        <v>0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1003</v>
      </c>
      <c r="T56">
        <v>0</v>
      </c>
      <c r="U56">
        <v>0</v>
      </c>
      <c r="V56">
        <v>1003</v>
      </c>
      <c r="W56">
        <v>62</v>
      </c>
      <c r="X56">
        <v>19</v>
      </c>
      <c r="Y56">
        <v>43</v>
      </c>
      <c r="Z56">
        <v>0</v>
      </c>
      <c r="AA56">
        <v>941</v>
      </c>
      <c r="AB56">
        <v>505</v>
      </c>
      <c r="AC56">
        <v>436</v>
      </c>
      <c r="AD56">
        <v>941</v>
      </c>
    </row>
    <row r="57" spans="1:30">
      <c r="A57" t="s">
        <v>160</v>
      </c>
      <c r="B57" t="s">
        <v>114</v>
      </c>
      <c r="C57" t="str">
        <f>"247001"</f>
        <v>247001</v>
      </c>
      <c r="D57" t="s">
        <v>100</v>
      </c>
      <c r="E57">
        <v>15</v>
      </c>
      <c r="F57">
        <v>1877</v>
      </c>
      <c r="G57">
        <v>1448</v>
      </c>
      <c r="H57">
        <v>376</v>
      </c>
      <c r="I57">
        <v>1072</v>
      </c>
      <c r="J57">
        <v>0</v>
      </c>
      <c r="K57">
        <v>5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1072</v>
      </c>
      <c r="T57">
        <v>0</v>
      </c>
      <c r="U57">
        <v>0</v>
      </c>
      <c r="V57">
        <v>1072</v>
      </c>
      <c r="W57">
        <v>83</v>
      </c>
      <c r="X57">
        <v>40</v>
      </c>
      <c r="Y57">
        <v>43</v>
      </c>
      <c r="Z57">
        <v>0</v>
      </c>
      <c r="AA57">
        <v>989</v>
      </c>
      <c r="AB57">
        <v>414</v>
      </c>
      <c r="AC57">
        <v>575</v>
      </c>
      <c r="AD57">
        <v>989</v>
      </c>
    </row>
    <row r="58" spans="1:30">
      <c r="A58" t="s">
        <v>159</v>
      </c>
      <c r="B58" t="s">
        <v>114</v>
      </c>
      <c r="C58" t="str">
        <f>"247001"</f>
        <v>247001</v>
      </c>
      <c r="D58" t="s">
        <v>158</v>
      </c>
      <c r="E58">
        <v>16</v>
      </c>
      <c r="F58">
        <v>961</v>
      </c>
      <c r="G58">
        <v>750</v>
      </c>
      <c r="H58">
        <v>83</v>
      </c>
      <c r="I58">
        <v>667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667</v>
      </c>
      <c r="T58">
        <v>0</v>
      </c>
      <c r="U58">
        <v>0</v>
      </c>
      <c r="V58">
        <v>667</v>
      </c>
      <c r="W58">
        <v>33</v>
      </c>
      <c r="X58">
        <v>10</v>
      </c>
      <c r="Y58">
        <v>23</v>
      </c>
      <c r="Z58">
        <v>0</v>
      </c>
      <c r="AA58">
        <v>634</v>
      </c>
      <c r="AB58">
        <v>195</v>
      </c>
      <c r="AC58">
        <v>439</v>
      </c>
      <c r="AD58">
        <v>634</v>
      </c>
    </row>
    <row r="59" spans="1:30">
      <c r="A59" t="s">
        <v>157</v>
      </c>
      <c r="B59" t="s">
        <v>114</v>
      </c>
      <c r="C59" t="str">
        <f>"247001"</f>
        <v>247001</v>
      </c>
      <c r="D59" t="s">
        <v>108</v>
      </c>
      <c r="E59">
        <v>17</v>
      </c>
      <c r="F59">
        <v>1398</v>
      </c>
      <c r="G59">
        <v>1064</v>
      </c>
      <c r="H59">
        <v>290</v>
      </c>
      <c r="I59">
        <v>774</v>
      </c>
      <c r="J59">
        <v>2</v>
      </c>
      <c r="K59">
        <v>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773</v>
      </c>
      <c r="T59">
        <v>0</v>
      </c>
      <c r="U59">
        <v>0</v>
      </c>
      <c r="V59">
        <v>773</v>
      </c>
      <c r="W59">
        <v>48</v>
      </c>
      <c r="X59">
        <v>37</v>
      </c>
      <c r="Y59">
        <v>11</v>
      </c>
      <c r="Z59">
        <v>0</v>
      </c>
      <c r="AA59">
        <v>725</v>
      </c>
      <c r="AB59">
        <v>321</v>
      </c>
      <c r="AC59">
        <v>404</v>
      </c>
      <c r="AD59">
        <v>725</v>
      </c>
    </row>
    <row r="60" spans="1:30">
      <c r="A60" t="s">
        <v>156</v>
      </c>
      <c r="B60" t="s">
        <v>114</v>
      </c>
      <c r="C60" t="str">
        <f>"247001"</f>
        <v>247001</v>
      </c>
      <c r="D60" t="s">
        <v>108</v>
      </c>
      <c r="E60">
        <v>18</v>
      </c>
      <c r="F60">
        <v>1692</v>
      </c>
      <c r="G60">
        <v>1272</v>
      </c>
      <c r="H60">
        <v>305</v>
      </c>
      <c r="I60">
        <v>967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967</v>
      </c>
      <c r="T60">
        <v>0</v>
      </c>
      <c r="U60">
        <v>0</v>
      </c>
      <c r="V60">
        <v>967</v>
      </c>
      <c r="W60">
        <v>52</v>
      </c>
      <c r="X60">
        <v>16</v>
      </c>
      <c r="Y60">
        <v>36</v>
      </c>
      <c r="Z60">
        <v>0</v>
      </c>
      <c r="AA60">
        <v>915</v>
      </c>
      <c r="AB60">
        <v>419</v>
      </c>
      <c r="AC60">
        <v>496</v>
      </c>
      <c r="AD60">
        <v>915</v>
      </c>
    </row>
    <row r="61" spans="1:30">
      <c r="A61" t="s">
        <v>155</v>
      </c>
      <c r="B61" t="s">
        <v>114</v>
      </c>
      <c r="C61" t="str">
        <f>"247001"</f>
        <v>247001</v>
      </c>
      <c r="D61" t="s">
        <v>154</v>
      </c>
      <c r="E61">
        <v>19</v>
      </c>
      <c r="F61">
        <v>1857</v>
      </c>
      <c r="G61">
        <v>1402</v>
      </c>
      <c r="H61">
        <v>623</v>
      </c>
      <c r="I61">
        <v>779</v>
      </c>
      <c r="J61">
        <v>0</v>
      </c>
      <c r="K61">
        <v>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779</v>
      </c>
      <c r="T61">
        <v>0</v>
      </c>
      <c r="U61">
        <v>0</v>
      </c>
      <c r="V61">
        <v>779</v>
      </c>
      <c r="W61">
        <v>36</v>
      </c>
      <c r="X61">
        <v>14</v>
      </c>
      <c r="Y61">
        <v>22</v>
      </c>
      <c r="Z61">
        <v>0</v>
      </c>
      <c r="AA61">
        <v>743</v>
      </c>
      <c r="AB61">
        <v>371</v>
      </c>
      <c r="AC61">
        <v>372</v>
      </c>
      <c r="AD61">
        <v>743</v>
      </c>
    </row>
    <row r="62" spans="1:30">
      <c r="A62" t="s">
        <v>153</v>
      </c>
      <c r="B62" t="s">
        <v>114</v>
      </c>
      <c r="C62" t="str">
        <f>"247001"</f>
        <v>247001</v>
      </c>
      <c r="D62" t="s">
        <v>57</v>
      </c>
      <c r="E62">
        <v>20</v>
      </c>
      <c r="F62">
        <v>529</v>
      </c>
      <c r="G62">
        <v>400</v>
      </c>
      <c r="H62">
        <v>132</v>
      </c>
      <c r="I62">
        <v>268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268</v>
      </c>
      <c r="T62">
        <v>0</v>
      </c>
      <c r="U62">
        <v>0</v>
      </c>
      <c r="V62">
        <v>268</v>
      </c>
      <c r="W62">
        <v>7</v>
      </c>
      <c r="X62">
        <v>5</v>
      </c>
      <c r="Y62">
        <v>2</v>
      </c>
      <c r="Z62">
        <v>0</v>
      </c>
      <c r="AA62">
        <v>261</v>
      </c>
      <c r="AB62">
        <v>134</v>
      </c>
      <c r="AC62">
        <v>127</v>
      </c>
      <c r="AD62">
        <v>261</v>
      </c>
    </row>
    <row r="63" spans="1:30">
      <c r="A63" t="s">
        <v>152</v>
      </c>
      <c r="B63" t="s">
        <v>114</v>
      </c>
      <c r="C63" t="str">
        <f>"247001"</f>
        <v>247001</v>
      </c>
      <c r="D63" t="s">
        <v>151</v>
      </c>
      <c r="E63">
        <v>21</v>
      </c>
      <c r="F63">
        <v>960</v>
      </c>
      <c r="G63">
        <v>750</v>
      </c>
      <c r="H63">
        <v>156</v>
      </c>
      <c r="I63">
        <v>594</v>
      </c>
      <c r="J63">
        <v>0</v>
      </c>
      <c r="K63">
        <v>3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594</v>
      </c>
      <c r="T63">
        <v>0</v>
      </c>
      <c r="U63">
        <v>0</v>
      </c>
      <c r="V63">
        <v>594</v>
      </c>
      <c r="W63">
        <v>30</v>
      </c>
      <c r="X63">
        <v>9</v>
      </c>
      <c r="Y63">
        <v>21</v>
      </c>
      <c r="Z63">
        <v>0</v>
      </c>
      <c r="AA63">
        <v>564</v>
      </c>
      <c r="AB63">
        <v>211</v>
      </c>
      <c r="AC63">
        <v>353</v>
      </c>
      <c r="AD63">
        <v>564</v>
      </c>
    </row>
    <row r="64" spans="1:30">
      <c r="A64" t="s">
        <v>150</v>
      </c>
      <c r="B64" t="s">
        <v>114</v>
      </c>
      <c r="C64" t="str">
        <f>"247001"</f>
        <v>247001</v>
      </c>
      <c r="D64" t="s">
        <v>148</v>
      </c>
      <c r="E64">
        <v>22</v>
      </c>
      <c r="F64">
        <v>1654</v>
      </c>
      <c r="G64">
        <v>1246</v>
      </c>
      <c r="H64">
        <v>295</v>
      </c>
      <c r="I64">
        <v>951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951</v>
      </c>
      <c r="T64">
        <v>0</v>
      </c>
      <c r="U64">
        <v>0</v>
      </c>
      <c r="V64">
        <v>951</v>
      </c>
      <c r="W64">
        <v>65</v>
      </c>
      <c r="X64">
        <v>14</v>
      </c>
      <c r="Y64">
        <v>45</v>
      </c>
      <c r="Z64">
        <v>0</v>
      </c>
      <c r="AA64">
        <v>886</v>
      </c>
      <c r="AB64">
        <v>433</v>
      </c>
      <c r="AC64">
        <v>453</v>
      </c>
      <c r="AD64">
        <v>886</v>
      </c>
    </row>
    <row r="65" spans="1:30">
      <c r="A65" t="s">
        <v>149</v>
      </c>
      <c r="B65" t="s">
        <v>114</v>
      </c>
      <c r="C65" t="str">
        <f>"247001"</f>
        <v>247001</v>
      </c>
      <c r="D65" t="s">
        <v>148</v>
      </c>
      <c r="E65">
        <v>23</v>
      </c>
      <c r="F65">
        <v>1574</v>
      </c>
      <c r="G65">
        <v>1201</v>
      </c>
      <c r="H65">
        <v>250</v>
      </c>
      <c r="I65">
        <v>951</v>
      </c>
      <c r="J65">
        <v>0</v>
      </c>
      <c r="K65">
        <v>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951</v>
      </c>
      <c r="T65">
        <v>0</v>
      </c>
      <c r="U65">
        <v>0</v>
      </c>
      <c r="V65">
        <v>951</v>
      </c>
      <c r="W65">
        <v>53</v>
      </c>
      <c r="X65">
        <v>35</v>
      </c>
      <c r="Y65">
        <v>18</v>
      </c>
      <c r="Z65">
        <v>0</v>
      </c>
      <c r="AA65">
        <v>898</v>
      </c>
      <c r="AB65">
        <v>442</v>
      </c>
      <c r="AC65">
        <v>456</v>
      </c>
      <c r="AD65">
        <v>898</v>
      </c>
    </row>
    <row r="66" spans="1:30">
      <c r="A66" t="s">
        <v>147</v>
      </c>
      <c r="B66" t="s">
        <v>114</v>
      </c>
      <c r="C66" t="str">
        <f>"247001"</f>
        <v>247001</v>
      </c>
      <c r="D66" t="s">
        <v>146</v>
      </c>
      <c r="E66">
        <v>24</v>
      </c>
      <c r="F66">
        <v>1425</v>
      </c>
      <c r="G66">
        <v>1098</v>
      </c>
      <c r="H66">
        <v>329</v>
      </c>
      <c r="I66">
        <v>769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768</v>
      </c>
      <c r="T66">
        <v>0</v>
      </c>
      <c r="U66">
        <v>0</v>
      </c>
      <c r="V66">
        <v>768</v>
      </c>
      <c r="W66">
        <v>53</v>
      </c>
      <c r="X66">
        <v>23</v>
      </c>
      <c r="Y66">
        <v>30</v>
      </c>
      <c r="Z66">
        <v>0</v>
      </c>
      <c r="AA66">
        <v>715</v>
      </c>
      <c r="AB66">
        <v>352</v>
      </c>
      <c r="AC66">
        <v>363</v>
      </c>
      <c r="AD66">
        <v>715</v>
      </c>
    </row>
    <row r="67" spans="1:30">
      <c r="A67" t="s">
        <v>145</v>
      </c>
      <c r="B67" t="s">
        <v>114</v>
      </c>
      <c r="C67" t="str">
        <f>"247001"</f>
        <v>247001</v>
      </c>
      <c r="D67" t="s">
        <v>144</v>
      </c>
      <c r="E67">
        <v>25</v>
      </c>
      <c r="F67">
        <v>1783</v>
      </c>
      <c r="G67">
        <v>1350</v>
      </c>
      <c r="H67">
        <v>269</v>
      </c>
      <c r="I67">
        <v>1081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1081</v>
      </c>
      <c r="T67">
        <v>0</v>
      </c>
      <c r="U67">
        <v>0</v>
      </c>
      <c r="V67">
        <v>1081</v>
      </c>
      <c r="W67">
        <v>70</v>
      </c>
      <c r="X67">
        <v>23</v>
      </c>
      <c r="Y67">
        <v>47</v>
      </c>
      <c r="Z67">
        <v>0</v>
      </c>
      <c r="AA67">
        <v>1011</v>
      </c>
      <c r="AB67">
        <v>460</v>
      </c>
      <c r="AC67">
        <v>551</v>
      </c>
      <c r="AD67">
        <v>1011</v>
      </c>
    </row>
    <row r="68" spans="1:30">
      <c r="A68" t="s">
        <v>143</v>
      </c>
      <c r="B68" t="s">
        <v>114</v>
      </c>
      <c r="C68" t="str">
        <f>"247001"</f>
        <v>247001</v>
      </c>
      <c r="D68" t="s">
        <v>142</v>
      </c>
      <c r="E68">
        <v>26</v>
      </c>
      <c r="F68">
        <v>2246</v>
      </c>
      <c r="G68">
        <v>1700</v>
      </c>
      <c r="H68">
        <v>480</v>
      </c>
      <c r="I68">
        <v>1220</v>
      </c>
      <c r="J68">
        <v>0</v>
      </c>
      <c r="K68">
        <v>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1220</v>
      </c>
      <c r="T68">
        <v>0</v>
      </c>
      <c r="U68">
        <v>0</v>
      </c>
      <c r="V68">
        <v>1220</v>
      </c>
      <c r="W68">
        <v>43</v>
      </c>
      <c r="X68">
        <v>11</v>
      </c>
      <c r="Y68">
        <v>32</v>
      </c>
      <c r="Z68">
        <v>0</v>
      </c>
      <c r="AA68">
        <v>1177</v>
      </c>
      <c r="AB68">
        <v>613</v>
      </c>
      <c r="AC68">
        <v>564</v>
      </c>
      <c r="AD68">
        <v>1177</v>
      </c>
    </row>
    <row r="69" spans="1:30">
      <c r="A69" t="s">
        <v>141</v>
      </c>
      <c r="B69" t="s">
        <v>114</v>
      </c>
      <c r="C69" t="str">
        <f>"247001"</f>
        <v>247001</v>
      </c>
      <c r="D69" t="s">
        <v>140</v>
      </c>
      <c r="E69">
        <v>27</v>
      </c>
      <c r="F69">
        <v>1677</v>
      </c>
      <c r="G69">
        <v>1250</v>
      </c>
      <c r="H69">
        <v>423</v>
      </c>
      <c r="I69">
        <v>827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827</v>
      </c>
      <c r="T69">
        <v>0</v>
      </c>
      <c r="U69">
        <v>0</v>
      </c>
      <c r="V69">
        <v>827</v>
      </c>
      <c r="W69">
        <v>63</v>
      </c>
      <c r="X69">
        <v>20</v>
      </c>
      <c r="Y69">
        <v>43</v>
      </c>
      <c r="Z69">
        <v>0</v>
      </c>
      <c r="AA69">
        <v>764</v>
      </c>
      <c r="AB69">
        <v>408</v>
      </c>
      <c r="AC69">
        <v>356</v>
      </c>
      <c r="AD69">
        <v>764</v>
      </c>
    </row>
    <row r="70" spans="1:30">
      <c r="A70" t="s">
        <v>139</v>
      </c>
      <c r="B70" t="s">
        <v>114</v>
      </c>
      <c r="C70" t="str">
        <f>"247001"</f>
        <v>247001</v>
      </c>
      <c r="D70" t="s">
        <v>93</v>
      </c>
      <c r="E70">
        <v>28</v>
      </c>
      <c r="F70">
        <v>2062</v>
      </c>
      <c r="G70">
        <v>1551</v>
      </c>
      <c r="H70">
        <v>313</v>
      </c>
      <c r="I70">
        <v>1238</v>
      </c>
      <c r="J70">
        <v>1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1238</v>
      </c>
      <c r="T70">
        <v>0</v>
      </c>
      <c r="U70">
        <v>0</v>
      </c>
      <c r="V70">
        <v>1238</v>
      </c>
      <c r="W70">
        <v>87</v>
      </c>
      <c r="X70">
        <v>15</v>
      </c>
      <c r="Y70">
        <v>42</v>
      </c>
      <c r="Z70">
        <v>0</v>
      </c>
      <c r="AA70">
        <v>1151</v>
      </c>
      <c r="AB70">
        <v>666</v>
      </c>
      <c r="AC70">
        <v>485</v>
      </c>
      <c r="AD70">
        <v>1151</v>
      </c>
    </row>
    <row r="71" spans="1:30">
      <c r="A71" t="s">
        <v>138</v>
      </c>
      <c r="B71" t="s">
        <v>114</v>
      </c>
      <c r="C71" t="str">
        <f>"247001"</f>
        <v>247001</v>
      </c>
      <c r="D71" t="s">
        <v>137</v>
      </c>
      <c r="E71">
        <v>29</v>
      </c>
      <c r="F71">
        <v>1462</v>
      </c>
      <c r="G71">
        <v>1081</v>
      </c>
      <c r="H71">
        <v>167</v>
      </c>
      <c r="I71">
        <v>914</v>
      </c>
      <c r="J71">
        <v>0</v>
      </c>
      <c r="K71">
        <v>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914</v>
      </c>
      <c r="T71">
        <v>0</v>
      </c>
      <c r="U71">
        <v>0</v>
      </c>
      <c r="V71">
        <v>914</v>
      </c>
      <c r="W71">
        <v>36</v>
      </c>
      <c r="X71">
        <v>18</v>
      </c>
      <c r="Y71">
        <v>18</v>
      </c>
      <c r="Z71">
        <v>0</v>
      </c>
      <c r="AA71">
        <v>878</v>
      </c>
      <c r="AB71">
        <v>460</v>
      </c>
      <c r="AC71">
        <v>418</v>
      </c>
      <c r="AD71">
        <v>878</v>
      </c>
    </row>
    <row r="72" spans="1:30">
      <c r="A72" t="s">
        <v>136</v>
      </c>
      <c r="B72" t="s">
        <v>114</v>
      </c>
      <c r="C72" t="str">
        <f>"247001"</f>
        <v>247001</v>
      </c>
      <c r="D72" t="s">
        <v>135</v>
      </c>
      <c r="E72">
        <v>30</v>
      </c>
      <c r="F72">
        <v>1437</v>
      </c>
      <c r="G72">
        <v>1100</v>
      </c>
      <c r="H72">
        <v>172</v>
      </c>
      <c r="I72">
        <v>928</v>
      </c>
      <c r="J72">
        <v>1</v>
      </c>
      <c r="K72">
        <v>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928</v>
      </c>
      <c r="T72">
        <v>0</v>
      </c>
      <c r="U72">
        <v>0</v>
      </c>
      <c r="V72">
        <v>928</v>
      </c>
      <c r="W72">
        <v>38</v>
      </c>
      <c r="X72">
        <v>19</v>
      </c>
      <c r="Y72">
        <v>19</v>
      </c>
      <c r="Z72">
        <v>0</v>
      </c>
      <c r="AA72">
        <v>890</v>
      </c>
      <c r="AB72">
        <v>450</v>
      </c>
      <c r="AC72">
        <v>440</v>
      </c>
      <c r="AD72">
        <v>890</v>
      </c>
    </row>
    <row r="73" spans="1:30">
      <c r="A73" t="s">
        <v>134</v>
      </c>
      <c r="B73" t="s">
        <v>114</v>
      </c>
      <c r="C73" t="str">
        <f>"247001"</f>
        <v>247001</v>
      </c>
      <c r="D73" t="s">
        <v>133</v>
      </c>
      <c r="E73">
        <v>31</v>
      </c>
      <c r="F73">
        <v>1149</v>
      </c>
      <c r="G73">
        <v>850</v>
      </c>
      <c r="H73">
        <v>260</v>
      </c>
      <c r="I73">
        <v>590</v>
      </c>
      <c r="J73">
        <v>0</v>
      </c>
      <c r="K73">
        <v>5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590</v>
      </c>
      <c r="T73">
        <v>0</v>
      </c>
      <c r="U73">
        <v>0</v>
      </c>
      <c r="V73">
        <v>590</v>
      </c>
      <c r="W73">
        <v>39</v>
      </c>
      <c r="X73">
        <v>9</v>
      </c>
      <c r="Y73">
        <v>30</v>
      </c>
      <c r="Z73">
        <v>0</v>
      </c>
      <c r="AA73">
        <v>551</v>
      </c>
      <c r="AB73">
        <v>353</v>
      </c>
      <c r="AC73">
        <v>198</v>
      </c>
      <c r="AD73">
        <v>551</v>
      </c>
    </row>
    <row r="74" spans="1:30">
      <c r="A74" t="s">
        <v>132</v>
      </c>
      <c r="B74" t="s">
        <v>114</v>
      </c>
      <c r="C74" t="str">
        <f>"247001"</f>
        <v>247001</v>
      </c>
      <c r="D74" t="s">
        <v>131</v>
      </c>
      <c r="E74">
        <v>32</v>
      </c>
      <c r="F74">
        <v>1073</v>
      </c>
      <c r="G74">
        <v>800</v>
      </c>
      <c r="H74">
        <v>167</v>
      </c>
      <c r="I74">
        <v>633</v>
      </c>
      <c r="J74">
        <v>0</v>
      </c>
      <c r="K74">
        <v>2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633</v>
      </c>
      <c r="T74">
        <v>0</v>
      </c>
      <c r="U74">
        <v>0</v>
      </c>
      <c r="V74">
        <v>633</v>
      </c>
      <c r="W74">
        <v>38</v>
      </c>
      <c r="X74">
        <v>14</v>
      </c>
      <c r="Y74">
        <v>18</v>
      </c>
      <c r="Z74">
        <v>0</v>
      </c>
      <c r="AA74">
        <v>595</v>
      </c>
      <c r="AB74">
        <v>314</v>
      </c>
      <c r="AC74">
        <v>281</v>
      </c>
      <c r="AD74">
        <v>595</v>
      </c>
    </row>
    <row r="75" spans="1:30">
      <c r="A75" t="s">
        <v>130</v>
      </c>
      <c r="B75" t="s">
        <v>114</v>
      </c>
      <c r="C75" t="str">
        <f>"247001"</f>
        <v>247001</v>
      </c>
      <c r="D75" t="s">
        <v>129</v>
      </c>
      <c r="E75">
        <v>33</v>
      </c>
      <c r="F75">
        <v>1917</v>
      </c>
      <c r="G75">
        <v>1442</v>
      </c>
      <c r="H75">
        <v>182</v>
      </c>
      <c r="I75">
        <v>1260</v>
      </c>
      <c r="J75">
        <v>0</v>
      </c>
      <c r="K75">
        <v>6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1246</v>
      </c>
      <c r="T75">
        <v>0</v>
      </c>
      <c r="U75">
        <v>0</v>
      </c>
      <c r="V75">
        <v>1246</v>
      </c>
      <c r="W75">
        <v>62</v>
      </c>
      <c r="X75">
        <v>26</v>
      </c>
      <c r="Y75">
        <v>36</v>
      </c>
      <c r="Z75">
        <v>0</v>
      </c>
      <c r="AA75">
        <v>1184</v>
      </c>
      <c r="AB75">
        <v>564</v>
      </c>
      <c r="AC75">
        <v>620</v>
      </c>
      <c r="AD75">
        <v>1184</v>
      </c>
    </row>
    <row r="76" spans="1:30">
      <c r="A76" t="s">
        <v>128</v>
      </c>
      <c r="B76" t="s">
        <v>114</v>
      </c>
      <c r="C76" t="str">
        <f>"247001"</f>
        <v>247001</v>
      </c>
      <c r="D76" t="s">
        <v>127</v>
      </c>
      <c r="E76">
        <v>34</v>
      </c>
      <c r="F76">
        <v>2284</v>
      </c>
      <c r="G76">
        <v>1700</v>
      </c>
      <c r="H76">
        <v>550</v>
      </c>
      <c r="I76">
        <v>1150</v>
      </c>
      <c r="J76">
        <v>1</v>
      </c>
      <c r="K76">
        <v>6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1150</v>
      </c>
      <c r="T76">
        <v>0</v>
      </c>
      <c r="U76">
        <v>0</v>
      </c>
      <c r="V76">
        <v>1150</v>
      </c>
      <c r="W76">
        <v>77</v>
      </c>
      <c r="X76">
        <v>16</v>
      </c>
      <c r="Y76">
        <v>61</v>
      </c>
      <c r="Z76">
        <v>0</v>
      </c>
      <c r="AA76">
        <v>1073</v>
      </c>
      <c r="AB76">
        <v>628</v>
      </c>
      <c r="AC76">
        <v>445</v>
      </c>
      <c r="AD76">
        <v>1073</v>
      </c>
    </row>
    <row r="77" spans="1:30">
      <c r="A77" t="s">
        <v>126</v>
      </c>
      <c r="B77" t="s">
        <v>114</v>
      </c>
      <c r="C77" t="str">
        <f>"247001"</f>
        <v>247001</v>
      </c>
      <c r="D77" t="s">
        <v>125</v>
      </c>
      <c r="E77">
        <v>35</v>
      </c>
      <c r="F77">
        <v>779</v>
      </c>
      <c r="G77">
        <v>600</v>
      </c>
      <c r="H77">
        <v>143</v>
      </c>
      <c r="I77">
        <v>457</v>
      </c>
      <c r="J77">
        <v>1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457</v>
      </c>
      <c r="T77">
        <v>0</v>
      </c>
      <c r="U77">
        <v>0</v>
      </c>
      <c r="V77">
        <v>457</v>
      </c>
      <c r="W77">
        <v>25</v>
      </c>
      <c r="X77">
        <v>5</v>
      </c>
      <c r="Y77">
        <v>20</v>
      </c>
      <c r="Z77">
        <v>0</v>
      </c>
      <c r="AA77">
        <v>432</v>
      </c>
      <c r="AB77">
        <v>266</v>
      </c>
      <c r="AC77">
        <v>166</v>
      </c>
      <c r="AD77">
        <v>432</v>
      </c>
    </row>
    <row r="78" spans="1:30">
      <c r="A78" t="s">
        <v>124</v>
      </c>
      <c r="B78" t="s">
        <v>114</v>
      </c>
      <c r="C78" t="str">
        <f>"247001"</f>
        <v>247001</v>
      </c>
      <c r="D78" t="s">
        <v>122</v>
      </c>
      <c r="E78">
        <v>36</v>
      </c>
      <c r="F78">
        <v>972</v>
      </c>
      <c r="G78">
        <v>740</v>
      </c>
      <c r="H78">
        <v>288</v>
      </c>
      <c r="I78">
        <v>452</v>
      </c>
      <c r="J78">
        <v>0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452</v>
      </c>
      <c r="T78">
        <v>0</v>
      </c>
      <c r="U78">
        <v>0</v>
      </c>
      <c r="V78">
        <v>452</v>
      </c>
      <c r="W78">
        <v>18</v>
      </c>
      <c r="X78">
        <v>6</v>
      </c>
      <c r="Y78">
        <v>12</v>
      </c>
      <c r="Z78">
        <v>0</v>
      </c>
      <c r="AA78">
        <v>434</v>
      </c>
      <c r="AB78">
        <v>228</v>
      </c>
      <c r="AC78">
        <v>206</v>
      </c>
      <c r="AD78">
        <v>434</v>
      </c>
    </row>
    <row r="79" spans="1:30">
      <c r="A79" t="s">
        <v>123</v>
      </c>
      <c r="B79" t="s">
        <v>114</v>
      </c>
      <c r="C79" t="str">
        <f>"247001"</f>
        <v>247001</v>
      </c>
      <c r="D79" t="s">
        <v>122</v>
      </c>
      <c r="E79">
        <v>37</v>
      </c>
      <c r="F79">
        <v>996</v>
      </c>
      <c r="G79">
        <v>750</v>
      </c>
      <c r="H79">
        <v>254</v>
      </c>
      <c r="I79">
        <v>496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496</v>
      </c>
      <c r="T79">
        <v>0</v>
      </c>
      <c r="U79">
        <v>0</v>
      </c>
      <c r="V79">
        <v>496</v>
      </c>
      <c r="W79">
        <v>27</v>
      </c>
      <c r="X79">
        <v>9</v>
      </c>
      <c r="Y79">
        <v>18</v>
      </c>
      <c r="Z79">
        <v>0</v>
      </c>
      <c r="AA79">
        <v>469</v>
      </c>
      <c r="AB79">
        <v>269</v>
      </c>
      <c r="AC79">
        <v>200</v>
      </c>
      <c r="AD79">
        <v>469</v>
      </c>
    </row>
    <row r="80" spans="1:30">
      <c r="A80" t="s">
        <v>121</v>
      </c>
      <c r="B80" t="s">
        <v>114</v>
      </c>
      <c r="C80" t="str">
        <f>"247001"</f>
        <v>247001</v>
      </c>
      <c r="D80" t="s">
        <v>120</v>
      </c>
      <c r="E80">
        <v>38</v>
      </c>
      <c r="F80">
        <v>1450</v>
      </c>
      <c r="G80">
        <v>1101</v>
      </c>
      <c r="H80">
        <v>162</v>
      </c>
      <c r="I80">
        <v>939</v>
      </c>
      <c r="J80">
        <v>0</v>
      </c>
      <c r="K80">
        <v>6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938</v>
      </c>
      <c r="T80">
        <v>0</v>
      </c>
      <c r="U80">
        <v>0</v>
      </c>
      <c r="V80">
        <v>938</v>
      </c>
      <c r="W80">
        <v>43</v>
      </c>
      <c r="X80">
        <v>12</v>
      </c>
      <c r="Y80">
        <v>31</v>
      </c>
      <c r="Z80">
        <v>0</v>
      </c>
      <c r="AA80">
        <v>895</v>
      </c>
      <c r="AB80">
        <v>369</v>
      </c>
      <c r="AC80">
        <v>526</v>
      </c>
      <c r="AD80">
        <v>895</v>
      </c>
    </row>
    <row r="81" spans="1:30">
      <c r="A81" t="s">
        <v>119</v>
      </c>
      <c r="B81" t="s">
        <v>114</v>
      </c>
      <c r="C81" t="str">
        <f>"247001"</f>
        <v>247001</v>
      </c>
      <c r="D81" t="s">
        <v>118</v>
      </c>
      <c r="E81">
        <v>39</v>
      </c>
      <c r="F81">
        <v>27</v>
      </c>
      <c r="G81">
        <v>76</v>
      </c>
      <c r="H81">
        <v>67</v>
      </c>
      <c r="I81">
        <v>9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9</v>
      </c>
      <c r="T81">
        <v>0</v>
      </c>
      <c r="U81">
        <v>0</v>
      </c>
      <c r="V81">
        <v>9</v>
      </c>
      <c r="W81">
        <v>1</v>
      </c>
      <c r="X81">
        <v>1</v>
      </c>
      <c r="Y81">
        <v>0</v>
      </c>
      <c r="Z81">
        <v>0</v>
      </c>
      <c r="AA81">
        <v>8</v>
      </c>
      <c r="AB81">
        <v>2</v>
      </c>
      <c r="AC81">
        <v>6</v>
      </c>
      <c r="AD81">
        <v>8</v>
      </c>
    </row>
    <row r="82" spans="1:30">
      <c r="A82" t="s">
        <v>117</v>
      </c>
      <c r="B82" t="s">
        <v>114</v>
      </c>
      <c r="C82" t="str">
        <f>"247001"</f>
        <v>247001</v>
      </c>
      <c r="D82" t="s">
        <v>116</v>
      </c>
      <c r="E82">
        <v>40</v>
      </c>
      <c r="F82">
        <v>53</v>
      </c>
      <c r="G82">
        <v>139</v>
      </c>
      <c r="H82">
        <v>108</v>
      </c>
      <c r="I82">
        <v>31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31</v>
      </c>
      <c r="T82">
        <v>0</v>
      </c>
      <c r="U82">
        <v>0</v>
      </c>
      <c r="V82">
        <v>31</v>
      </c>
      <c r="W82">
        <v>2</v>
      </c>
      <c r="X82">
        <v>1</v>
      </c>
      <c r="Y82">
        <v>1</v>
      </c>
      <c r="Z82">
        <v>0</v>
      </c>
      <c r="AA82">
        <v>29</v>
      </c>
      <c r="AB82">
        <v>16</v>
      </c>
      <c r="AC82">
        <v>13</v>
      </c>
      <c r="AD82">
        <v>29</v>
      </c>
    </row>
    <row r="83" spans="1:30">
      <c r="A83" t="s">
        <v>115</v>
      </c>
      <c r="B83" t="s">
        <v>114</v>
      </c>
      <c r="C83" t="str">
        <f>"247001"</f>
        <v>247001</v>
      </c>
      <c r="D83" t="s">
        <v>113</v>
      </c>
      <c r="E83">
        <v>41</v>
      </c>
      <c r="F83">
        <v>276</v>
      </c>
      <c r="G83">
        <v>500</v>
      </c>
      <c r="H83">
        <v>319</v>
      </c>
      <c r="I83">
        <v>181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181</v>
      </c>
      <c r="T83">
        <v>0</v>
      </c>
      <c r="U83">
        <v>0</v>
      </c>
      <c r="V83">
        <v>181</v>
      </c>
      <c r="W83">
        <v>12</v>
      </c>
      <c r="X83">
        <v>1</v>
      </c>
      <c r="Y83">
        <v>11</v>
      </c>
      <c r="Z83">
        <v>0</v>
      </c>
      <c r="AA83">
        <v>169</v>
      </c>
      <c r="AB83">
        <v>17</v>
      </c>
      <c r="AC83">
        <v>152</v>
      </c>
      <c r="AD83">
        <v>169</v>
      </c>
    </row>
    <row r="84" spans="1:30">
      <c r="A84" t="s">
        <v>112</v>
      </c>
      <c r="B84" t="s">
        <v>1</v>
      </c>
      <c r="C84" t="str">
        <f>"247701"</f>
        <v>247701</v>
      </c>
      <c r="D84" t="s">
        <v>111</v>
      </c>
      <c r="E84">
        <v>1</v>
      </c>
      <c r="F84">
        <v>1711</v>
      </c>
      <c r="G84">
        <v>1296</v>
      </c>
      <c r="H84">
        <v>166</v>
      </c>
      <c r="I84">
        <v>1130</v>
      </c>
      <c r="J84">
        <v>0</v>
      </c>
      <c r="K84">
        <v>6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1130</v>
      </c>
      <c r="T84">
        <v>0</v>
      </c>
      <c r="U84">
        <v>0</v>
      </c>
      <c r="V84">
        <v>1130</v>
      </c>
      <c r="W84">
        <v>55</v>
      </c>
      <c r="X84">
        <v>24</v>
      </c>
      <c r="Y84">
        <v>31</v>
      </c>
      <c r="Z84">
        <v>0</v>
      </c>
      <c r="AA84">
        <v>1075</v>
      </c>
      <c r="AB84">
        <v>432</v>
      </c>
      <c r="AC84">
        <v>643</v>
      </c>
      <c r="AD84">
        <v>1075</v>
      </c>
    </row>
    <row r="85" spans="1:30">
      <c r="A85" t="s">
        <v>110</v>
      </c>
      <c r="B85" t="s">
        <v>1</v>
      </c>
      <c r="C85" t="str">
        <f>"247701"</f>
        <v>247701</v>
      </c>
      <c r="D85" t="s">
        <v>108</v>
      </c>
      <c r="E85">
        <v>2</v>
      </c>
      <c r="F85">
        <v>1684</v>
      </c>
      <c r="G85">
        <v>1295</v>
      </c>
      <c r="H85">
        <v>155</v>
      </c>
      <c r="I85">
        <v>1140</v>
      </c>
      <c r="J85">
        <v>2</v>
      </c>
      <c r="K85">
        <v>4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1140</v>
      </c>
      <c r="T85">
        <v>0</v>
      </c>
      <c r="U85">
        <v>0</v>
      </c>
      <c r="V85">
        <v>1140</v>
      </c>
      <c r="W85">
        <v>74</v>
      </c>
      <c r="X85">
        <v>32</v>
      </c>
      <c r="Y85">
        <v>42</v>
      </c>
      <c r="Z85">
        <v>0</v>
      </c>
      <c r="AA85">
        <v>1066</v>
      </c>
      <c r="AB85">
        <v>449</v>
      </c>
      <c r="AC85">
        <v>617</v>
      </c>
      <c r="AD85">
        <v>1066</v>
      </c>
    </row>
    <row r="86" spans="1:30">
      <c r="A86" t="s">
        <v>109</v>
      </c>
      <c r="B86" t="s">
        <v>1</v>
      </c>
      <c r="C86" t="str">
        <f>"247701"</f>
        <v>247701</v>
      </c>
      <c r="D86" t="s">
        <v>108</v>
      </c>
      <c r="E86">
        <v>3</v>
      </c>
      <c r="F86">
        <v>1689</v>
      </c>
      <c r="G86">
        <v>1301</v>
      </c>
      <c r="H86">
        <v>298</v>
      </c>
      <c r="I86">
        <v>1003</v>
      </c>
      <c r="J86">
        <v>1</v>
      </c>
      <c r="K86">
        <v>8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1003</v>
      </c>
      <c r="T86">
        <v>0</v>
      </c>
      <c r="U86">
        <v>0</v>
      </c>
      <c r="V86">
        <v>1003</v>
      </c>
      <c r="W86">
        <v>54</v>
      </c>
      <c r="X86">
        <v>15</v>
      </c>
      <c r="Y86">
        <v>39</v>
      </c>
      <c r="Z86">
        <v>0</v>
      </c>
      <c r="AA86">
        <v>949</v>
      </c>
      <c r="AB86">
        <v>474</v>
      </c>
      <c r="AC86">
        <v>475</v>
      </c>
      <c r="AD86">
        <v>949</v>
      </c>
    </row>
    <row r="87" spans="1:30">
      <c r="A87" t="s">
        <v>107</v>
      </c>
      <c r="B87" t="s">
        <v>1</v>
      </c>
      <c r="C87" t="str">
        <f>"247701"</f>
        <v>247701</v>
      </c>
      <c r="D87" t="s">
        <v>105</v>
      </c>
      <c r="E87">
        <v>4</v>
      </c>
      <c r="F87">
        <v>1991</v>
      </c>
      <c r="G87">
        <v>1520</v>
      </c>
      <c r="H87">
        <v>184</v>
      </c>
      <c r="I87">
        <v>1336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1336</v>
      </c>
      <c r="T87">
        <v>0</v>
      </c>
      <c r="U87">
        <v>0</v>
      </c>
      <c r="V87">
        <v>1336</v>
      </c>
      <c r="W87">
        <v>88</v>
      </c>
      <c r="X87">
        <v>25</v>
      </c>
      <c r="Y87">
        <v>53</v>
      </c>
      <c r="Z87">
        <v>0</v>
      </c>
      <c r="AA87">
        <v>1248</v>
      </c>
      <c r="AB87">
        <v>644</v>
      </c>
      <c r="AC87">
        <v>604</v>
      </c>
      <c r="AD87">
        <v>1248</v>
      </c>
    </row>
    <row r="88" spans="1:30">
      <c r="A88" t="s">
        <v>106</v>
      </c>
      <c r="B88" t="s">
        <v>1</v>
      </c>
      <c r="C88" t="str">
        <f>"247701"</f>
        <v>247701</v>
      </c>
      <c r="D88" t="s">
        <v>105</v>
      </c>
      <c r="E88">
        <v>5</v>
      </c>
      <c r="F88">
        <v>1818</v>
      </c>
      <c r="G88">
        <v>1340</v>
      </c>
      <c r="H88">
        <v>319</v>
      </c>
      <c r="I88">
        <v>1021</v>
      </c>
      <c r="J88">
        <v>0</v>
      </c>
      <c r="K88">
        <v>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1021</v>
      </c>
      <c r="T88">
        <v>0</v>
      </c>
      <c r="U88">
        <v>0</v>
      </c>
      <c r="V88">
        <v>1021</v>
      </c>
      <c r="W88">
        <v>70</v>
      </c>
      <c r="X88">
        <v>39</v>
      </c>
      <c r="Y88">
        <v>31</v>
      </c>
      <c r="Z88">
        <v>0</v>
      </c>
      <c r="AA88">
        <v>951</v>
      </c>
      <c r="AB88">
        <v>521</v>
      </c>
      <c r="AC88">
        <v>430</v>
      </c>
      <c r="AD88">
        <v>951</v>
      </c>
    </row>
    <row r="89" spans="1:30">
      <c r="A89" t="s">
        <v>104</v>
      </c>
      <c r="B89" t="s">
        <v>1</v>
      </c>
      <c r="C89" t="str">
        <f>"247701"</f>
        <v>247701</v>
      </c>
      <c r="D89" t="s">
        <v>102</v>
      </c>
      <c r="E89">
        <v>6</v>
      </c>
      <c r="F89">
        <v>1759</v>
      </c>
      <c r="G89">
        <v>1352</v>
      </c>
      <c r="H89">
        <v>582</v>
      </c>
      <c r="I89">
        <v>770</v>
      </c>
      <c r="J89">
        <v>0</v>
      </c>
      <c r="K89">
        <v>4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770</v>
      </c>
      <c r="T89">
        <v>0</v>
      </c>
      <c r="U89">
        <v>0</v>
      </c>
      <c r="V89">
        <v>770</v>
      </c>
      <c r="W89">
        <v>60</v>
      </c>
      <c r="X89">
        <v>31</v>
      </c>
      <c r="Y89">
        <v>29</v>
      </c>
      <c r="Z89">
        <v>0</v>
      </c>
      <c r="AA89">
        <v>710</v>
      </c>
      <c r="AB89">
        <v>318</v>
      </c>
      <c r="AC89">
        <v>392</v>
      </c>
      <c r="AD89">
        <v>710</v>
      </c>
    </row>
    <row r="90" spans="1:30">
      <c r="A90" t="s">
        <v>103</v>
      </c>
      <c r="B90" t="s">
        <v>1</v>
      </c>
      <c r="C90" t="str">
        <f>"247701"</f>
        <v>247701</v>
      </c>
      <c r="D90" t="s">
        <v>102</v>
      </c>
      <c r="E90">
        <v>7</v>
      </c>
      <c r="F90">
        <v>1257</v>
      </c>
      <c r="G90">
        <v>940</v>
      </c>
      <c r="H90">
        <v>330</v>
      </c>
      <c r="I90">
        <v>610</v>
      </c>
      <c r="J90">
        <v>1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610</v>
      </c>
      <c r="T90">
        <v>0</v>
      </c>
      <c r="U90">
        <v>0</v>
      </c>
      <c r="V90">
        <v>610</v>
      </c>
      <c r="W90">
        <v>46</v>
      </c>
      <c r="X90">
        <v>15</v>
      </c>
      <c r="Y90">
        <v>31</v>
      </c>
      <c r="Z90">
        <v>0</v>
      </c>
      <c r="AA90">
        <v>564</v>
      </c>
      <c r="AB90">
        <v>296</v>
      </c>
      <c r="AC90">
        <v>268</v>
      </c>
      <c r="AD90">
        <v>564</v>
      </c>
    </row>
    <row r="91" spans="1:30">
      <c r="A91" t="s">
        <v>101</v>
      </c>
      <c r="B91" t="s">
        <v>1</v>
      </c>
      <c r="C91" t="str">
        <f>"247701"</f>
        <v>247701</v>
      </c>
      <c r="D91" t="s">
        <v>100</v>
      </c>
      <c r="E91">
        <v>8</v>
      </c>
      <c r="F91">
        <v>1311</v>
      </c>
      <c r="G91">
        <v>1034</v>
      </c>
      <c r="H91">
        <v>337</v>
      </c>
      <c r="I91">
        <v>697</v>
      </c>
      <c r="J91">
        <v>1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697</v>
      </c>
      <c r="T91">
        <v>0</v>
      </c>
      <c r="U91">
        <v>0</v>
      </c>
      <c r="V91">
        <v>697</v>
      </c>
      <c r="W91">
        <v>56</v>
      </c>
      <c r="X91">
        <v>24</v>
      </c>
      <c r="Y91">
        <v>32</v>
      </c>
      <c r="Z91">
        <v>0</v>
      </c>
      <c r="AA91">
        <v>641</v>
      </c>
      <c r="AB91">
        <v>267</v>
      </c>
      <c r="AC91">
        <v>374</v>
      </c>
      <c r="AD91">
        <v>641</v>
      </c>
    </row>
    <row r="92" spans="1:30">
      <c r="A92" t="s">
        <v>99</v>
      </c>
      <c r="B92" t="s">
        <v>1</v>
      </c>
      <c r="C92" t="str">
        <f>"247701"</f>
        <v>247701</v>
      </c>
      <c r="D92" t="s">
        <v>98</v>
      </c>
      <c r="E92">
        <v>9</v>
      </c>
      <c r="F92">
        <v>1736</v>
      </c>
      <c r="G92">
        <v>1301</v>
      </c>
      <c r="H92">
        <v>474</v>
      </c>
      <c r="I92">
        <v>827</v>
      </c>
      <c r="J92">
        <v>0</v>
      </c>
      <c r="K92">
        <v>2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826</v>
      </c>
      <c r="T92">
        <v>0</v>
      </c>
      <c r="U92">
        <v>0</v>
      </c>
      <c r="V92">
        <v>826</v>
      </c>
      <c r="W92">
        <v>61</v>
      </c>
      <c r="X92">
        <v>13</v>
      </c>
      <c r="Y92">
        <v>48</v>
      </c>
      <c r="Z92">
        <v>0</v>
      </c>
      <c r="AA92">
        <v>765</v>
      </c>
      <c r="AB92">
        <v>360</v>
      </c>
      <c r="AC92">
        <v>405</v>
      </c>
      <c r="AD92">
        <v>765</v>
      </c>
    </row>
    <row r="93" spans="1:30">
      <c r="A93" t="s">
        <v>97</v>
      </c>
      <c r="B93" t="s">
        <v>1</v>
      </c>
      <c r="C93" t="str">
        <f>"247701"</f>
        <v>247701</v>
      </c>
      <c r="D93" t="s">
        <v>96</v>
      </c>
      <c r="E93">
        <v>10</v>
      </c>
      <c r="F93">
        <v>2046</v>
      </c>
      <c r="G93">
        <v>1560</v>
      </c>
      <c r="H93">
        <v>556</v>
      </c>
      <c r="I93">
        <v>1004</v>
      </c>
      <c r="J93">
        <v>1</v>
      </c>
      <c r="K93">
        <v>4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1004</v>
      </c>
      <c r="T93">
        <v>0</v>
      </c>
      <c r="U93">
        <v>0</v>
      </c>
      <c r="V93">
        <v>1004</v>
      </c>
      <c r="W93">
        <v>67</v>
      </c>
      <c r="X93">
        <v>20</v>
      </c>
      <c r="Y93">
        <v>47</v>
      </c>
      <c r="Z93">
        <v>0</v>
      </c>
      <c r="AA93">
        <v>937</v>
      </c>
      <c r="AB93">
        <v>459</v>
      </c>
      <c r="AC93">
        <v>478</v>
      </c>
      <c r="AD93">
        <v>937</v>
      </c>
    </row>
    <row r="94" spans="1:30">
      <c r="A94" t="s">
        <v>95</v>
      </c>
      <c r="B94" t="s">
        <v>1</v>
      </c>
      <c r="C94" t="str">
        <f>"247701"</f>
        <v>247701</v>
      </c>
      <c r="D94" t="s">
        <v>93</v>
      </c>
      <c r="E94">
        <v>11</v>
      </c>
      <c r="F94">
        <v>1321</v>
      </c>
      <c r="G94">
        <v>1000</v>
      </c>
      <c r="H94">
        <v>377</v>
      </c>
      <c r="I94">
        <v>623</v>
      </c>
      <c r="J94">
        <v>1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623</v>
      </c>
      <c r="T94">
        <v>0</v>
      </c>
      <c r="U94">
        <v>0</v>
      </c>
      <c r="V94">
        <v>623</v>
      </c>
      <c r="W94">
        <v>42</v>
      </c>
      <c r="X94">
        <v>9</v>
      </c>
      <c r="Y94">
        <v>31</v>
      </c>
      <c r="Z94">
        <v>0</v>
      </c>
      <c r="AA94">
        <v>581</v>
      </c>
      <c r="AB94">
        <v>263</v>
      </c>
      <c r="AC94">
        <v>318</v>
      </c>
      <c r="AD94">
        <v>581</v>
      </c>
    </row>
    <row r="95" spans="1:30">
      <c r="A95" t="s">
        <v>94</v>
      </c>
      <c r="B95" t="s">
        <v>1</v>
      </c>
      <c r="C95" t="str">
        <f>"247701"</f>
        <v>247701</v>
      </c>
      <c r="D95" t="s">
        <v>93</v>
      </c>
      <c r="E95">
        <v>12</v>
      </c>
      <c r="F95">
        <v>1373</v>
      </c>
      <c r="G95">
        <v>1053</v>
      </c>
      <c r="H95">
        <v>161</v>
      </c>
      <c r="I95">
        <v>892</v>
      </c>
      <c r="J95">
        <v>0</v>
      </c>
      <c r="K95">
        <v>5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892</v>
      </c>
      <c r="T95">
        <v>0</v>
      </c>
      <c r="U95">
        <v>0</v>
      </c>
      <c r="V95">
        <v>892</v>
      </c>
      <c r="W95">
        <v>57</v>
      </c>
      <c r="X95">
        <v>22</v>
      </c>
      <c r="Y95">
        <v>35</v>
      </c>
      <c r="Z95">
        <v>0</v>
      </c>
      <c r="AA95">
        <v>835</v>
      </c>
      <c r="AB95">
        <v>278</v>
      </c>
      <c r="AC95">
        <v>557</v>
      </c>
      <c r="AD95">
        <v>835</v>
      </c>
    </row>
    <row r="96" spans="1:30">
      <c r="A96" t="s">
        <v>92</v>
      </c>
      <c r="B96" t="s">
        <v>1</v>
      </c>
      <c r="C96" t="str">
        <f>"247701"</f>
        <v>247701</v>
      </c>
      <c r="D96" t="s">
        <v>91</v>
      </c>
      <c r="E96">
        <v>13</v>
      </c>
      <c r="F96">
        <v>996</v>
      </c>
      <c r="G96">
        <v>850</v>
      </c>
      <c r="H96">
        <v>196</v>
      </c>
      <c r="I96">
        <v>654</v>
      </c>
      <c r="J96">
        <v>0</v>
      </c>
      <c r="K96">
        <v>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653</v>
      </c>
      <c r="T96">
        <v>0</v>
      </c>
      <c r="U96">
        <v>0</v>
      </c>
      <c r="V96">
        <v>653</v>
      </c>
      <c r="W96">
        <v>32</v>
      </c>
      <c r="X96">
        <v>8</v>
      </c>
      <c r="Y96">
        <v>24</v>
      </c>
      <c r="Z96">
        <v>0</v>
      </c>
      <c r="AA96">
        <v>621</v>
      </c>
      <c r="AB96">
        <v>303</v>
      </c>
      <c r="AC96">
        <v>318</v>
      </c>
      <c r="AD96">
        <v>621</v>
      </c>
    </row>
    <row r="97" spans="1:30">
      <c r="A97" t="s">
        <v>90</v>
      </c>
      <c r="B97" t="s">
        <v>1</v>
      </c>
      <c r="C97" t="str">
        <f>"247701"</f>
        <v>247701</v>
      </c>
      <c r="D97" t="s">
        <v>88</v>
      </c>
      <c r="E97">
        <v>14</v>
      </c>
      <c r="F97">
        <v>1581</v>
      </c>
      <c r="G97">
        <v>1202</v>
      </c>
      <c r="H97">
        <v>287</v>
      </c>
      <c r="I97">
        <v>915</v>
      </c>
      <c r="J97">
        <v>0</v>
      </c>
      <c r="K97">
        <v>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915</v>
      </c>
      <c r="T97">
        <v>0</v>
      </c>
      <c r="U97">
        <v>0</v>
      </c>
      <c r="V97">
        <v>915</v>
      </c>
      <c r="W97">
        <v>52</v>
      </c>
      <c r="X97">
        <v>24</v>
      </c>
      <c r="Y97">
        <v>28</v>
      </c>
      <c r="Z97">
        <v>0</v>
      </c>
      <c r="AA97">
        <v>863</v>
      </c>
      <c r="AB97">
        <v>489</v>
      </c>
      <c r="AC97">
        <v>374</v>
      </c>
      <c r="AD97">
        <v>863</v>
      </c>
    </row>
    <row r="98" spans="1:30">
      <c r="A98" t="s">
        <v>89</v>
      </c>
      <c r="B98" t="s">
        <v>1</v>
      </c>
      <c r="C98" t="str">
        <f>"247701"</f>
        <v>247701</v>
      </c>
      <c r="D98" t="s">
        <v>88</v>
      </c>
      <c r="E98">
        <v>15</v>
      </c>
      <c r="F98">
        <v>1341</v>
      </c>
      <c r="G98">
        <v>1001</v>
      </c>
      <c r="H98">
        <v>214</v>
      </c>
      <c r="I98">
        <v>787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786</v>
      </c>
      <c r="T98">
        <v>0</v>
      </c>
      <c r="U98">
        <v>0</v>
      </c>
      <c r="V98">
        <v>786</v>
      </c>
      <c r="W98">
        <v>48</v>
      </c>
      <c r="X98">
        <v>17</v>
      </c>
      <c r="Y98">
        <v>31</v>
      </c>
      <c r="Z98">
        <v>0</v>
      </c>
      <c r="AA98">
        <v>738</v>
      </c>
      <c r="AB98">
        <v>426</v>
      </c>
      <c r="AC98">
        <v>312</v>
      </c>
      <c r="AD98">
        <v>738</v>
      </c>
    </row>
    <row r="99" spans="1:30">
      <c r="A99" t="s">
        <v>87</v>
      </c>
      <c r="B99" t="s">
        <v>1</v>
      </c>
      <c r="C99" t="str">
        <f>"247701"</f>
        <v>247701</v>
      </c>
      <c r="D99" t="s">
        <v>86</v>
      </c>
      <c r="E99">
        <v>16</v>
      </c>
      <c r="F99">
        <v>1633</v>
      </c>
      <c r="G99">
        <v>1250</v>
      </c>
      <c r="H99">
        <v>433</v>
      </c>
      <c r="I99">
        <v>817</v>
      </c>
      <c r="J99">
        <v>0</v>
      </c>
      <c r="K99">
        <v>6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817</v>
      </c>
      <c r="T99">
        <v>0</v>
      </c>
      <c r="U99">
        <v>0</v>
      </c>
      <c r="V99">
        <v>817</v>
      </c>
      <c r="W99">
        <v>52</v>
      </c>
      <c r="X99">
        <v>14</v>
      </c>
      <c r="Y99">
        <v>38</v>
      </c>
      <c r="Z99">
        <v>0</v>
      </c>
      <c r="AA99">
        <v>765</v>
      </c>
      <c r="AB99">
        <v>345</v>
      </c>
      <c r="AC99">
        <v>420</v>
      </c>
      <c r="AD99">
        <v>765</v>
      </c>
    </row>
    <row r="100" spans="1:30">
      <c r="A100" t="s">
        <v>85</v>
      </c>
      <c r="B100" t="s">
        <v>1</v>
      </c>
      <c r="C100" t="str">
        <f>"247701"</f>
        <v>247701</v>
      </c>
      <c r="D100" t="s">
        <v>84</v>
      </c>
      <c r="E100">
        <v>17</v>
      </c>
      <c r="F100">
        <v>1910</v>
      </c>
      <c r="G100">
        <v>1450</v>
      </c>
      <c r="H100">
        <v>409</v>
      </c>
      <c r="I100">
        <v>1041</v>
      </c>
      <c r="J100">
        <v>2</v>
      </c>
      <c r="K100">
        <v>6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1041</v>
      </c>
      <c r="T100">
        <v>0</v>
      </c>
      <c r="U100">
        <v>0</v>
      </c>
      <c r="V100">
        <v>1041</v>
      </c>
      <c r="W100">
        <v>79</v>
      </c>
      <c r="X100">
        <v>39</v>
      </c>
      <c r="Y100">
        <v>40</v>
      </c>
      <c r="Z100">
        <v>0</v>
      </c>
      <c r="AA100">
        <v>962</v>
      </c>
      <c r="AB100">
        <v>409</v>
      </c>
      <c r="AC100">
        <v>553</v>
      </c>
      <c r="AD100">
        <v>962</v>
      </c>
    </row>
    <row r="101" spans="1:30">
      <c r="A101" t="s">
        <v>83</v>
      </c>
      <c r="B101" t="s">
        <v>1</v>
      </c>
      <c r="C101" t="str">
        <f>"247701"</f>
        <v>247701</v>
      </c>
      <c r="D101" t="s">
        <v>82</v>
      </c>
      <c r="E101">
        <v>18</v>
      </c>
      <c r="F101">
        <v>1920</v>
      </c>
      <c r="G101">
        <v>1447</v>
      </c>
      <c r="H101">
        <v>269</v>
      </c>
      <c r="I101">
        <v>1178</v>
      </c>
      <c r="J101">
        <v>0</v>
      </c>
      <c r="K101">
        <v>3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1178</v>
      </c>
      <c r="T101">
        <v>0</v>
      </c>
      <c r="U101">
        <v>0</v>
      </c>
      <c r="V101">
        <v>1178</v>
      </c>
      <c r="W101">
        <v>65</v>
      </c>
      <c r="X101">
        <v>19</v>
      </c>
      <c r="Y101">
        <v>46</v>
      </c>
      <c r="Z101">
        <v>0</v>
      </c>
      <c r="AA101">
        <v>1113</v>
      </c>
      <c r="AB101">
        <v>482</v>
      </c>
      <c r="AC101">
        <v>631</v>
      </c>
      <c r="AD101">
        <v>1113</v>
      </c>
    </row>
    <row r="102" spans="1:30">
      <c r="A102" t="s">
        <v>81</v>
      </c>
      <c r="B102" t="s">
        <v>1</v>
      </c>
      <c r="C102" t="str">
        <f>"247701"</f>
        <v>247701</v>
      </c>
      <c r="D102" t="s">
        <v>80</v>
      </c>
      <c r="E102">
        <v>19</v>
      </c>
      <c r="F102">
        <v>1863</v>
      </c>
      <c r="G102">
        <v>1401</v>
      </c>
      <c r="H102">
        <v>576</v>
      </c>
      <c r="I102">
        <v>825</v>
      </c>
      <c r="J102">
        <v>0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825</v>
      </c>
      <c r="T102">
        <v>0</v>
      </c>
      <c r="U102">
        <v>0</v>
      </c>
      <c r="V102">
        <v>825</v>
      </c>
      <c r="W102">
        <v>39</v>
      </c>
      <c r="X102">
        <v>10</v>
      </c>
      <c r="Y102">
        <v>29</v>
      </c>
      <c r="Z102">
        <v>0</v>
      </c>
      <c r="AA102">
        <v>786</v>
      </c>
      <c r="AB102">
        <v>371</v>
      </c>
      <c r="AC102">
        <v>415</v>
      </c>
      <c r="AD102">
        <v>786</v>
      </c>
    </row>
    <row r="103" spans="1:30">
      <c r="A103" t="s">
        <v>79</v>
      </c>
      <c r="B103" t="s">
        <v>1</v>
      </c>
      <c r="C103" t="str">
        <f>"247701"</f>
        <v>247701</v>
      </c>
      <c r="D103" t="s">
        <v>77</v>
      </c>
      <c r="E103">
        <v>20</v>
      </c>
      <c r="F103">
        <v>1679</v>
      </c>
      <c r="G103">
        <v>1291</v>
      </c>
      <c r="H103">
        <v>481</v>
      </c>
      <c r="I103">
        <v>810</v>
      </c>
      <c r="J103">
        <v>0</v>
      </c>
      <c r="K103">
        <v>3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810</v>
      </c>
      <c r="T103">
        <v>0</v>
      </c>
      <c r="U103">
        <v>0</v>
      </c>
      <c r="V103">
        <v>810</v>
      </c>
      <c r="W103">
        <v>55</v>
      </c>
      <c r="X103">
        <v>9</v>
      </c>
      <c r="Y103">
        <v>46</v>
      </c>
      <c r="Z103">
        <v>0</v>
      </c>
      <c r="AA103">
        <v>755</v>
      </c>
      <c r="AB103">
        <v>350</v>
      </c>
      <c r="AC103">
        <v>405</v>
      </c>
      <c r="AD103">
        <v>755</v>
      </c>
    </row>
    <row r="104" spans="1:30">
      <c r="A104" t="s">
        <v>78</v>
      </c>
      <c r="B104" t="s">
        <v>1</v>
      </c>
      <c r="C104" t="str">
        <f>"247701"</f>
        <v>247701</v>
      </c>
      <c r="D104" t="s">
        <v>77</v>
      </c>
      <c r="E104">
        <v>21</v>
      </c>
      <c r="F104">
        <v>1164</v>
      </c>
      <c r="G104">
        <v>900</v>
      </c>
      <c r="H104">
        <v>344</v>
      </c>
      <c r="I104">
        <v>556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556</v>
      </c>
      <c r="T104">
        <v>0</v>
      </c>
      <c r="U104">
        <v>0</v>
      </c>
      <c r="V104">
        <v>556</v>
      </c>
      <c r="W104">
        <v>45</v>
      </c>
      <c r="X104">
        <v>17</v>
      </c>
      <c r="Y104">
        <v>28</v>
      </c>
      <c r="Z104">
        <v>0</v>
      </c>
      <c r="AA104">
        <v>511</v>
      </c>
      <c r="AB104">
        <v>291</v>
      </c>
      <c r="AC104">
        <v>220</v>
      </c>
      <c r="AD104">
        <v>511</v>
      </c>
    </row>
    <row r="105" spans="1:30">
      <c r="A105" t="s">
        <v>76</v>
      </c>
      <c r="B105" t="s">
        <v>1</v>
      </c>
      <c r="C105" t="str">
        <f>"247701"</f>
        <v>247701</v>
      </c>
      <c r="D105" t="s">
        <v>75</v>
      </c>
      <c r="E105">
        <v>22</v>
      </c>
      <c r="F105">
        <v>1921</v>
      </c>
      <c r="G105">
        <v>1447</v>
      </c>
      <c r="H105">
        <v>408</v>
      </c>
      <c r="I105">
        <v>1039</v>
      </c>
      <c r="J105">
        <v>1</v>
      </c>
      <c r="K105">
        <v>3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1039</v>
      </c>
      <c r="T105">
        <v>0</v>
      </c>
      <c r="U105">
        <v>0</v>
      </c>
      <c r="V105">
        <v>1039</v>
      </c>
      <c r="W105">
        <v>64</v>
      </c>
      <c r="X105">
        <v>62</v>
      </c>
      <c r="Y105">
        <v>2</v>
      </c>
      <c r="Z105">
        <v>0</v>
      </c>
      <c r="AA105">
        <v>975</v>
      </c>
      <c r="AB105">
        <v>453</v>
      </c>
      <c r="AC105">
        <v>522</v>
      </c>
      <c r="AD105">
        <v>975</v>
      </c>
    </row>
    <row r="106" spans="1:30">
      <c r="A106" t="s">
        <v>74</v>
      </c>
      <c r="B106" t="s">
        <v>1</v>
      </c>
      <c r="C106" t="str">
        <f>"247701"</f>
        <v>247701</v>
      </c>
      <c r="D106" t="s">
        <v>73</v>
      </c>
      <c r="E106">
        <v>23</v>
      </c>
      <c r="F106">
        <v>1604</v>
      </c>
      <c r="G106">
        <v>1200</v>
      </c>
      <c r="H106">
        <v>326</v>
      </c>
      <c r="I106">
        <v>874</v>
      </c>
      <c r="J106">
        <v>0</v>
      </c>
      <c r="K106">
        <v>7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874</v>
      </c>
      <c r="T106">
        <v>0</v>
      </c>
      <c r="U106">
        <v>0</v>
      </c>
      <c r="V106">
        <v>874</v>
      </c>
      <c r="W106">
        <v>55</v>
      </c>
      <c r="X106">
        <v>9</v>
      </c>
      <c r="Y106">
        <v>46</v>
      </c>
      <c r="Z106">
        <v>0</v>
      </c>
      <c r="AA106">
        <v>819</v>
      </c>
      <c r="AB106">
        <v>394</v>
      </c>
      <c r="AC106">
        <v>425</v>
      </c>
      <c r="AD106">
        <v>819</v>
      </c>
    </row>
    <row r="107" spans="1:30">
      <c r="A107" t="s">
        <v>72</v>
      </c>
      <c r="B107" t="s">
        <v>1</v>
      </c>
      <c r="C107" t="str">
        <f>"247701"</f>
        <v>247701</v>
      </c>
      <c r="D107" t="s">
        <v>71</v>
      </c>
      <c r="E107">
        <v>24</v>
      </c>
      <c r="F107">
        <v>1335</v>
      </c>
      <c r="G107">
        <v>960</v>
      </c>
      <c r="H107">
        <v>290</v>
      </c>
      <c r="I107">
        <v>670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670</v>
      </c>
      <c r="T107">
        <v>0</v>
      </c>
      <c r="U107">
        <v>0</v>
      </c>
      <c r="V107">
        <v>670</v>
      </c>
      <c r="W107">
        <v>32</v>
      </c>
      <c r="X107">
        <v>17</v>
      </c>
      <c r="Y107">
        <v>15</v>
      </c>
      <c r="Z107">
        <v>0</v>
      </c>
      <c r="AA107">
        <v>638</v>
      </c>
      <c r="AB107">
        <v>295</v>
      </c>
      <c r="AC107">
        <v>343</v>
      </c>
      <c r="AD107">
        <v>638</v>
      </c>
    </row>
    <row r="108" spans="1:30">
      <c r="A108" t="s">
        <v>70</v>
      </c>
      <c r="B108" t="s">
        <v>1</v>
      </c>
      <c r="C108" t="str">
        <f>"247701"</f>
        <v>247701</v>
      </c>
      <c r="D108" t="s">
        <v>69</v>
      </c>
      <c r="E108">
        <v>25</v>
      </c>
      <c r="F108">
        <v>1081</v>
      </c>
      <c r="G108">
        <v>903</v>
      </c>
      <c r="H108">
        <v>282</v>
      </c>
      <c r="I108">
        <v>621</v>
      </c>
      <c r="J108">
        <v>0</v>
      </c>
      <c r="K108">
        <v>4</v>
      </c>
      <c r="L108">
        <v>23</v>
      </c>
      <c r="M108">
        <v>21</v>
      </c>
      <c r="N108">
        <v>0</v>
      </c>
      <c r="O108">
        <v>0</v>
      </c>
      <c r="P108">
        <v>0</v>
      </c>
      <c r="Q108">
        <v>0</v>
      </c>
      <c r="R108">
        <v>21</v>
      </c>
      <c r="S108">
        <v>642</v>
      </c>
      <c r="T108">
        <v>21</v>
      </c>
      <c r="U108">
        <v>0</v>
      </c>
      <c r="V108">
        <v>642</v>
      </c>
      <c r="W108">
        <v>39</v>
      </c>
      <c r="X108">
        <v>12</v>
      </c>
      <c r="Y108">
        <v>27</v>
      </c>
      <c r="Z108">
        <v>0</v>
      </c>
      <c r="AA108">
        <v>603</v>
      </c>
      <c r="AB108">
        <v>282</v>
      </c>
      <c r="AC108">
        <v>321</v>
      </c>
      <c r="AD108">
        <v>603</v>
      </c>
    </row>
    <row r="109" spans="1:30">
      <c r="A109" t="s">
        <v>68</v>
      </c>
      <c r="B109" t="s">
        <v>1</v>
      </c>
      <c r="C109" t="str">
        <f>"247701"</f>
        <v>247701</v>
      </c>
      <c r="D109" t="s">
        <v>67</v>
      </c>
      <c r="E109">
        <v>26</v>
      </c>
      <c r="F109">
        <v>847</v>
      </c>
      <c r="G109">
        <v>640</v>
      </c>
      <c r="H109">
        <v>190</v>
      </c>
      <c r="I109">
        <v>450</v>
      </c>
      <c r="J109">
        <v>0</v>
      </c>
      <c r="K109">
        <v>6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450</v>
      </c>
      <c r="T109">
        <v>0</v>
      </c>
      <c r="U109">
        <v>0</v>
      </c>
      <c r="V109">
        <v>450</v>
      </c>
      <c r="W109">
        <v>32</v>
      </c>
      <c r="X109">
        <v>8</v>
      </c>
      <c r="Y109">
        <v>21</v>
      </c>
      <c r="Z109">
        <v>0</v>
      </c>
      <c r="AA109">
        <v>418</v>
      </c>
      <c r="AB109">
        <v>194</v>
      </c>
      <c r="AC109">
        <v>224</v>
      </c>
      <c r="AD109">
        <v>418</v>
      </c>
    </row>
    <row r="110" spans="1:30">
      <c r="A110" t="s">
        <v>66</v>
      </c>
      <c r="B110" t="s">
        <v>1</v>
      </c>
      <c r="C110" t="str">
        <f>"247701"</f>
        <v>247701</v>
      </c>
      <c r="D110" t="s">
        <v>65</v>
      </c>
      <c r="E110">
        <v>27</v>
      </c>
      <c r="F110">
        <v>1327</v>
      </c>
      <c r="G110">
        <v>1000</v>
      </c>
      <c r="H110">
        <v>221</v>
      </c>
      <c r="I110">
        <v>779</v>
      </c>
      <c r="J110">
        <v>0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779</v>
      </c>
      <c r="T110">
        <v>0</v>
      </c>
      <c r="U110">
        <v>0</v>
      </c>
      <c r="V110">
        <v>779</v>
      </c>
      <c r="W110">
        <v>54</v>
      </c>
      <c r="X110">
        <v>15</v>
      </c>
      <c r="Y110">
        <v>39</v>
      </c>
      <c r="Z110">
        <v>0</v>
      </c>
      <c r="AA110">
        <v>725</v>
      </c>
      <c r="AB110">
        <v>305</v>
      </c>
      <c r="AC110">
        <v>420</v>
      </c>
      <c r="AD110">
        <v>725</v>
      </c>
    </row>
    <row r="111" spans="1:30">
      <c r="A111" t="s">
        <v>64</v>
      </c>
      <c r="B111" t="s">
        <v>1</v>
      </c>
      <c r="C111" t="str">
        <f>"247701"</f>
        <v>247701</v>
      </c>
      <c r="D111" t="s">
        <v>61</v>
      </c>
      <c r="E111">
        <v>28</v>
      </c>
      <c r="F111">
        <v>1349</v>
      </c>
      <c r="G111">
        <v>1052</v>
      </c>
      <c r="H111">
        <v>243</v>
      </c>
      <c r="I111">
        <v>809</v>
      </c>
      <c r="J111">
        <v>0</v>
      </c>
      <c r="K111">
        <v>4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809</v>
      </c>
      <c r="T111">
        <v>0</v>
      </c>
      <c r="U111">
        <v>0</v>
      </c>
      <c r="V111">
        <v>809</v>
      </c>
      <c r="W111">
        <v>52</v>
      </c>
      <c r="X111">
        <v>8</v>
      </c>
      <c r="Y111">
        <v>44</v>
      </c>
      <c r="Z111">
        <v>0</v>
      </c>
      <c r="AA111">
        <v>757</v>
      </c>
      <c r="AB111">
        <v>337</v>
      </c>
      <c r="AC111">
        <v>420</v>
      </c>
      <c r="AD111">
        <v>757</v>
      </c>
    </row>
    <row r="112" spans="1:30">
      <c r="A112" t="s">
        <v>63</v>
      </c>
      <c r="B112" t="s">
        <v>1</v>
      </c>
      <c r="C112" t="str">
        <f>"247701"</f>
        <v>247701</v>
      </c>
      <c r="D112" t="s">
        <v>61</v>
      </c>
      <c r="E112">
        <v>29</v>
      </c>
      <c r="F112">
        <v>1929</v>
      </c>
      <c r="G112">
        <v>1458</v>
      </c>
      <c r="H112">
        <v>309</v>
      </c>
      <c r="I112">
        <v>1149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1149</v>
      </c>
      <c r="T112">
        <v>0</v>
      </c>
      <c r="U112">
        <v>0</v>
      </c>
      <c r="V112">
        <v>1149</v>
      </c>
      <c r="W112">
        <v>69</v>
      </c>
      <c r="X112">
        <v>21</v>
      </c>
      <c r="Y112">
        <v>48</v>
      </c>
      <c r="Z112">
        <v>0</v>
      </c>
      <c r="AA112">
        <v>1080</v>
      </c>
      <c r="AB112">
        <v>546</v>
      </c>
      <c r="AC112">
        <v>534</v>
      </c>
      <c r="AD112">
        <v>1080</v>
      </c>
    </row>
    <row r="113" spans="1:30">
      <c r="A113" t="s">
        <v>62</v>
      </c>
      <c r="B113" t="s">
        <v>1</v>
      </c>
      <c r="C113" t="str">
        <f>"247701"</f>
        <v>247701</v>
      </c>
      <c r="D113" t="s">
        <v>61</v>
      </c>
      <c r="E113">
        <v>30</v>
      </c>
      <c r="F113">
        <v>1429</v>
      </c>
      <c r="G113">
        <v>1100</v>
      </c>
      <c r="H113">
        <v>51</v>
      </c>
      <c r="I113">
        <v>1049</v>
      </c>
      <c r="J113">
        <v>0</v>
      </c>
      <c r="K113">
        <v>11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1049</v>
      </c>
      <c r="T113">
        <v>0</v>
      </c>
      <c r="U113">
        <v>0</v>
      </c>
      <c r="V113">
        <v>1049</v>
      </c>
      <c r="W113">
        <v>75</v>
      </c>
      <c r="X113">
        <v>0</v>
      </c>
      <c r="Y113">
        <v>0</v>
      </c>
      <c r="Z113">
        <v>0</v>
      </c>
      <c r="AA113">
        <v>974</v>
      </c>
      <c r="AB113">
        <v>425</v>
      </c>
      <c r="AC113">
        <v>549</v>
      </c>
      <c r="AD113">
        <v>974</v>
      </c>
    </row>
    <row r="114" spans="1:30">
      <c r="A114" t="s">
        <v>60</v>
      </c>
      <c r="B114" t="s">
        <v>1</v>
      </c>
      <c r="C114" t="str">
        <f>"247701"</f>
        <v>247701</v>
      </c>
      <c r="D114" t="s">
        <v>57</v>
      </c>
      <c r="E114">
        <v>31</v>
      </c>
      <c r="F114">
        <v>1579</v>
      </c>
      <c r="G114">
        <v>1199</v>
      </c>
      <c r="H114">
        <v>221</v>
      </c>
      <c r="I114">
        <v>978</v>
      </c>
      <c r="J114">
        <v>1</v>
      </c>
      <c r="K114">
        <v>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978</v>
      </c>
      <c r="T114">
        <v>0</v>
      </c>
      <c r="U114">
        <v>0</v>
      </c>
      <c r="V114">
        <v>978</v>
      </c>
      <c r="W114">
        <v>53</v>
      </c>
      <c r="X114">
        <v>17</v>
      </c>
      <c r="Y114">
        <v>36</v>
      </c>
      <c r="Z114">
        <v>0</v>
      </c>
      <c r="AA114">
        <v>925</v>
      </c>
      <c r="AB114">
        <v>381</v>
      </c>
      <c r="AC114">
        <v>544</v>
      </c>
      <c r="AD114">
        <v>925</v>
      </c>
    </row>
    <row r="115" spans="1:30">
      <c r="A115" t="s">
        <v>59</v>
      </c>
      <c r="B115" t="s">
        <v>1</v>
      </c>
      <c r="C115" t="str">
        <f>"247701"</f>
        <v>247701</v>
      </c>
      <c r="D115" t="s">
        <v>57</v>
      </c>
      <c r="E115">
        <v>32</v>
      </c>
      <c r="F115">
        <v>1508</v>
      </c>
      <c r="G115">
        <v>1140</v>
      </c>
      <c r="H115">
        <v>248</v>
      </c>
      <c r="I115">
        <v>892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891</v>
      </c>
      <c r="T115">
        <v>0</v>
      </c>
      <c r="U115">
        <v>0</v>
      </c>
      <c r="V115">
        <v>891</v>
      </c>
      <c r="W115">
        <v>59</v>
      </c>
      <c r="X115">
        <v>26</v>
      </c>
      <c r="Y115">
        <v>33</v>
      </c>
      <c r="Z115">
        <v>0</v>
      </c>
      <c r="AA115">
        <v>832</v>
      </c>
      <c r="AB115">
        <v>416</v>
      </c>
      <c r="AC115">
        <v>416</v>
      </c>
      <c r="AD115">
        <v>832</v>
      </c>
    </row>
    <row r="116" spans="1:30">
      <c r="A116" t="s">
        <v>58</v>
      </c>
      <c r="B116" t="s">
        <v>1</v>
      </c>
      <c r="C116" t="str">
        <f>"247701"</f>
        <v>247701</v>
      </c>
      <c r="D116" t="s">
        <v>57</v>
      </c>
      <c r="E116">
        <v>33</v>
      </c>
      <c r="F116">
        <v>1604</v>
      </c>
      <c r="G116">
        <v>1186</v>
      </c>
      <c r="H116">
        <v>265</v>
      </c>
      <c r="I116">
        <v>921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921</v>
      </c>
      <c r="T116">
        <v>0</v>
      </c>
      <c r="U116">
        <v>0</v>
      </c>
      <c r="V116">
        <v>921</v>
      </c>
      <c r="W116">
        <v>56</v>
      </c>
      <c r="X116">
        <v>16</v>
      </c>
      <c r="Y116">
        <v>40</v>
      </c>
      <c r="Z116">
        <v>0</v>
      </c>
      <c r="AA116">
        <v>865</v>
      </c>
      <c r="AB116">
        <v>420</v>
      </c>
      <c r="AC116">
        <v>445</v>
      </c>
      <c r="AD116">
        <v>865</v>
      </c>
    </row>
    <row r="117" spans="1:30">
      <c r="A117" t="s">
        <v>56</v>
      </c>
      <c r="B117" t="s">
        <v>1</v>
      </c>
      <c r="C117" t="str">
        <f>"247701"</f>
        <v>247701</v>
      </c>
      <c r="D117" t="s">
        <v>54</v>
      </c>
      <c r="E117">
        <v>34</v>
      </c>
      <c r="F117">
        <v>1466</v>
      </c>
      <c r="G117">
        <v>1101</v>
      </c>
      <c r="H117">
        <v>266</v>
      </c>
      <c r="I117">
        <v>835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835</v>
      </c>
      <c r="T117">
        <v>0</v>
      </c>
      <c r="U117">
        <v>0</v>
      </c>
      <c r="V117">
        <v>835</v>
      </c>
      <c r="W117">
        <v>43</v>
      </c>
      <c r="X117">
        <v>15</v>
      </c>
      <c r="Y117">
        <v>28</v>
      </c>
      <c r="Z117">
        <v>0</v>
      </c>
      <c r="AA117">
        <v>792</v>
      </c>
      <c r="AB117">
        <v>375</v>
      </c>
      <c r="AC117">
        <v>417</v>
      </c>
      <c r="AD117">
        <v>792</v>
      </c>
    </row>
    <row r="118" spans="1:30">
      <c r="A118" t="s">
        <v>55</v>
      </c>
      <c r="B118" t="s">
        <v>1</v>
      </c>
      <c r="C118" t="str">
        <f>"247701"</f>
        <v>247701</v>
      </c>
      <c r="D118" t="s">
        <v>54</v>
      </c>
      <c r="E118">
        <v>35</v>
      </c>
      <c r="F118">
        <v>1454</v>
      </c>
      <c r="G118">
        <v>1102</v>
      </c>
      <c r="H118">
        <v>191</v>
      </c>
      <c r="I118">
        <v>911</v>
      </c>
      <c r="J118">
        <v>1</v>
      </c>
      <c r="K118">
        <v>7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911</v>
      </c>
      <c r="T118">
        <v>0</v>
      </c>
      <c r="U118">
        <v>0</v>
      </c>
      <c r="V118">
        <v>911</v>
      </c>
      <c r="W118">
        <v>72</v>
      </c>
      <c r="X118">
        <v>23</v>
      </c>
      <c r="Y118">
        <v>49</v>
      </c>
      <c r="Z118">
        <v>0</v>
      </c>
      <c r="AA118">
        <v>839</v>
      </c>
      <c r="AB118">
        <v>371</v>
      </c>
      <c r="AC118">
        <v>468</v>
      </c>
      <c r="AD118">
        <v>839</v>
      </c>
    </row>
    <row r="119" spans="1:30">
      <c r="A119" t="s">
        <v>53</v>
      </c>
      <c r="B119" t="s">
        <v>1</v>
      </c>
      <c r="C119" t="str">
        <f>"247701"</f>
        <v>247701</v>
      </c>
      <c r="D119" t="s">
        <v>52</v>
      </c>
      <c r="E119">
        <v>36</v>
      </c>
      <c r="F119">
        <v>1686</v>
      </c>
      <c r="G119">
        <v>1302</v>
      </c>
      <c r="H119">
        <v>238</v>
      </c>
      <c r="I119">
        <v>1064</v>
      </c>
      <c r="J119">
        <v>0</v>
      </c>
      <c r="K119">
        <v>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1064</v>
      </c>
      <c r="T119">
        <v>0</v>
      </c>
      <c r="U119">
        <v>0</v>
      </c>
      <c r="V119">
        <v>1064</v>
      </c>
      <c r="W119">
        <v>68</v>
      </c>
      <c r="X119">
        <v>25</v>
      </c>
      <c r="Y119">
        <v>43</v>
      </c>
      <c r="Z119">
        <v>0</v>
      </c>
      <c r="AA119">
        <v>996</v>
      </c>
      <c r="AB119">
        <v>493</v>
      </c>
      <c r="AC119">
        <v>503</v>
      </c>
      <c r="AD119">
        <v>996</v>
      </c>
    </row>
    <row r="120" spans="1:30">
      <c r="A120" t="s">
        <v>51</v>
      </c>
      <c r="B120" t="s">
        <v>1</v>
      </c>
      <c r="C120" t="str">
        <f>"247701"</f>
        <v>247701</v>
      </c>
      <c r="D120" t="s">
        <v>49</v>
      </c>
      <c r="E120">
        <v>37</v>
      </c>
      <c r="F120">
        <v>1225</v>
      </c>
      <c r="G120">
        <v>940</v>
      </c>
      <c r="H120">
        <v>157</v>
      </c>
      <c r="I120">
        <v>783</v>
      </c>
      <c r="J120">
        <v>1</v>
      </c>
      <c r="K120">
        <v>5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782</v>
      </c>
      <c r="T120">
        <v>0</v>
      </c>
      <c r="U120">
        <v>0</v>
      </c>
      <c r="V120">
        <v>782</v>
      </c>
      <c r="W120">
        <v>65</v>
      </c>
      <c r="X120">
        <v>46</v>
      </c>
      <c r="Y120">
        <v>19</v>
      </c>
      <c r="Z120">
        <v>0</v>
      </c>
      <c r="AA120">
        <v>717</v>
      </c>
      <c r="AB120">
        <v>390</v>
      </c>
      <c r="AC120">
        <v>327</v>
      </c>
      <c r="AD120">
        <v>717</v>
      </c>
    </row>
    <row r="121" spans="1:30">
      <c r="A121" t="s">
        <v>50</v>
      </c>
      <c r="B121" t="s">
        <v>1</v>
      </c>
      <c r="C121" t="str">
        <f>"247701"</f>
        <v>247701</v>
      </c>
      <c r="D121" t="s">
        <v>49</v>
      </c>
      <c r="E121">
        <v>38</v>
      </c>
      <c r="F121">
        <v>1442</v>
      </c>
      <c r="G121">
        <v>1091</v>
      </c>
      <c r="H121">
        <v>188</v>
      </c>
      <c r="I121">
        <v>903</v>
      </c>
      <c r="J121">
        <v>0</v>
      </c>
      <c r="K121">
        <v>5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903</v>
      </c>
      <c r="T121">
        <v>0</v>
      </c>
      <c r="U121">
        <v>0</v>
      </c>
      <c r="V121">
        <v>903</v>
      </c>
      <c r="W121">
        <v>48</v>
      </c>
      <c r="X121">
        <v>14</v>
      </c>
      <c r="Y121">
        <v>34</v>
      </c>
      <c r="Z121">
        <v>0</v>
      </c>
      <c r="AA121">
        <v>855</v>
      </c>
      <c r="AB121">
        <v>386</v>
      </c>
      <c r="AC121">
        <v>469</v>
      </c>
      <c r="AD121">
        <v>855</v>
      </c>
    </row>
    <row r="122" spans="1:30">
      <c r="A122" t="s">
        <v>48</v>
      </c>
      <c r="B122" t="s">
        <v>1</v>
      </c>
      <c r="C122" t="str">
        <f>"247701"</f>
        <v>247701</v>
      </c>
      <c r="D122" t="s">
        <v>47</v>
      </c>
      <c r="E122">
        <v>39</v>
      </c>
      <c r="F122">
        <v>1162</v>
      </c>
      <c r="G122">
        <v>900</v>
      </c>
      <c r="H122">
        <v>244</v>
      </c>
      <c r="I122">
        <v>656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655</v>
      </c>
      <c r="T122">
        <v>0</v>
      </c>
      <c r="U122">
        <v>0</v>
      </c>
      <c r="V122">
        <v>655</v>
      </c>
      <c r="W122">
        <v>35</v>
      </c>
      <c r="X122">
        <v>9</v>
      </c>
      <c r="Y122">
        <v>26</v>
      </c>
      <c r="Z122">
        <v>0</v>
      </c>
      <c r="AA122">
        <v>620</v>
      </c>
      <c r="AB122">
        <v>385</v>
      </c>
      <c r="AC122">
        <v>235</v>
      </c>
      <c r="AD122">
        <v>620</v>
      </c>
    </row>
    <row r="123" spans="1:30">
      <c r="A123" t="s">
        <v>46</v>
      </c>
      <c r="B123" t="s">
        <v>1</v>
      </c>
      <c r="C123" t="str">
        <f>"247701"</f>
        <v>247701</v>
      </c>
      <c r="D123" t="s">
        <v>45</v>
      </c>
      <c r="E123">
        <v>40</v>
      </c>
      <c r="F123">
        <v>2047</v>
      </c>
      <c r="G123">
        <v>1553</v>
      </c>
      <c r="H123">
        <v>639</v>
      </c>
      <c r="I123">
        <v>914</v>
      </c>
      <c r="J123">
        <v>1</v>
      </c>
      <c r="K123">
        <v>3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914</v>
      </c>
      <c r="T123">
        <v>0</v>
      </c>
      <c r="U123">
        <v>0</v>
      </c>
      <c r="V123">
        <v>914</v>
      </c>
      <c r="W123">
        <v>67</v>
      </c>
      <c r="X123">
        <v>16</v>
      </c>
      <c r="Y123">
        <v>51</v>
      </c>
      <c r="Z123">
        <v>0</v>
      </c>
      <c r="AA123">
        <v>847</v>
      </c>
      <c r="AB123">
        <v>369</v>
      </c>
      <c r="AC123">
        <v>478</v>
      </c>
      <c r="AD123">
        <v>847</v>
      </c>
    </row>
    <row r="124" spans="1:30">
      <c r="A124" t="s">
        <v>44</v>
      </c>
      <c r="B124" t="s">
        <v>1</v>
      </c>
      <c r="C124" t="str">
        <f>"247701"</f>
        <v>247701</v>
      </c>
      <c r="D124" t="s">
        <v>42</v>
      </c>
      <c r="E124">
        <v>41</v>
      </c>
      <c r="F124">
        <v>1563</v>
      </c>
      <c r="G124">
        <v>1201</v>
      </c>
      <c r="H124">
        <v>442</v>
      </c>
      <c r="I124">
        <v>759</v>
      </c>
      <c r="J124">
        <v>0</v>
      </c>
      <c r="K124">
        <v>3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759</v>
      </c>
      <c r="T124">
        <v>0</v>
      </c>
      <c r="U124">
        <v>0</v>
      </c>
      <c r="V124">
        <v>759</v>
      </c>
      <c r="W124">
        <v>48</v>
      </c>
      <c r="X124">
        <v>15</v>
      </c>
      <c r="Y124">
        <v>33</v>
      </c>
      <c r="Z124">
        <v>0</v>
      </c>
      <c r="AA124">
        <v>711</v>
      </c>
      <c r="AB124">
        <v>324</v>
      </c>
      <c r="AC124">
        <v>387</v>
      </c>
      <c r="AD124">
        <v>711</v>
      </c>
    </row>
    <row r="125" spans="1:30">
      <c r="A125" t="s">
        <v>43</v>
      </c>
      <c r="B125" t="s">
        <v>1</v>
      </c>
      <c r="C125" t="str">
        <f>"247701"</f>
        <v>247701</v>
      </c>
      <c r="D125" t="s">
        <v>42</v>
      </c>
      <c r="E125">
        <v>42</v>
      </c>
      <c r="F125">
        <v>1664</v>
      </c>
      <c r="G125">
        <v>1265</v>
      </c>
      <c r="H125">
        <v>410</v>
      </c>
      <c r="I125">
        <v>855</v>
      </c>
      <c r="J125">
        <v>0</v>
      </c>
      <c r="K125">
        <v>9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855</v>
      </c>
      <c r="T125">
        <v>0</v>
      </c>
      <c r="U125">
        <v>0</v>
      </c>
      <c r="V125">
        <v>855</v>
      </c>
      <c r="W125">
        <v>56</v>
      </c>
      <c r="X125">
        <v>19</v>
      </c>
      <c r="Y125">
        <v>37</v>
      </c>
      <c r="Z125">
        <v>0</v>
      </c>
      <c r="AA125">
        <v>799</v>
      </c>
      <c r="AB125">
        <v>355</v>
      </c>
      <c r="AC125">
        <v>444</v>
      </c>
      <c r="AD125">
        <v>799</v>
      </c>
    </row>
    <row r="126" spans="1:30">
      <c r="A126" t="s">
        <v>41</v>
      </c>
      <c r="B126" t="s">
        <v>1</v>
      </c>
      <c r="C126" t="str">
        <f>"247701"</f>
        <v>247701</v>
      </c>
      <c r="D126" t="s">
        <v>40</v>
      </c>
      <c r="E126">
        <v>43</v>
      </c>
      <c r="F126">
        <v>2060</v>
      </c>
      <c r="G126">
        <v>1554</v>
      </c>
      <c r="H126">
        <v>461</v>
      </c>
      <c r="I126">
        <v>1093</v>
      </c>
      <c r="J126">
        <v>0</v>
      </c>
      <c r="K126">
        <v>5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1093</v>
      </c>
      <c r="T126">
        <v>0</v>
      </c>
      <c r="U126">
        <v>0</v>
      </c>
      <c r="V126">
        <v>1093</v>
      </c>
      <c r="W126">
        <v>88</v>
      </c>
      <c r="X126">
        <v>28</v>
      </c>
      <c r="Y126">
        <v>60</v>
      </c>
      <c r="Z126">
        <v>0</v>
      </c>
      <c r="AA126">
        <v>1005</v>
      </c>
      <c r="AB126">
        <v>456</v>
      </c>
      <c r="AC126">
        <v>549</v>
      </c>
      <c r="AD126">
        <v>1005</v>
      </c>
    </row>
    <row r="127" spans="1:30">
      <c r="A127" t="s">
        <v>39</v>
      </c>
      <c r="B127" t="s">
        <v>1</v>
      </c>
      <c r="C127" t="str">
        <f>"247701"</f>
        <v>247701</v>
      </c>
      <c r="D127" t="s">
        <v>38</v>
      </c>
      <c r="E127">
        <v>44</v>
      </c>
      <c r="F127">
        <v>1769</v>
      </c>
      <c r="G127">
        <v>1351</v>
      </c>
      <c r="H127">
        <v>312</v>
      </c>
      <c r="I127">
        <v>1039</v>
      </c>
      <c r="J127">
        <v>0</v>
      </c>
      <c r="K127">
        <v>5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1038</v>
      </c>
      <c r="T127">
        <v>0</v>
      </c>
      <c r="U127">
        <v>0</v>
      </c>
      <c r="V127">
        <v>1038</v>
      </c>
      <c r="W127">
        <v>78</v>
      </c>
      <c r="X127">
        <v>16</v>
      </c>
      <c r="Y127">
        <v>62</v>
      </c>
      <c r="Z127">
        <v>0</v>
      </c>
      <c r="AA127">
        <v>960</v>
      </c>
      <c r="AB127">
        <v>470</v>
      </c>
      <c r="AC127">
        <v>490</v>
      </c>
      <c r="AD127">
        <v>960</v>
      </c>
    </row>
    <row r="128" spans="1:30">
      <c r="A128" t="s">
        <v>37</v>
      </c>
      <c r="B128" t="s">
        <v>1</v>
      </c>
      <c r="C128" t="str">
        <f>"247701"</f>
        <v>247701</v>
      </c>
      <c r="D128" t="s">
        <v>35</v>
      </c>
      <c r="E128">
        <v>45</v>
      </c>
      <c r="F128">
        <v>1728</v>
      </c>
      <c r="G128">
        <v>1300</v>
      </c>
      <c r="H128">
        <v>289</v>
      </c>
      <c r="I128">
        <v>1011</v>
      </c>
      <c r="J128">
        <v>1</v>
      </c>
      <c r="K128">
        <v>13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1011</v>
      </c>
      <c r="T128">
        <v>0</v>
      </c>
      <c r="U128">
        <v>0</v>
      </c>
      <c r="V128">
        <v>1011</v>
      </c>
      <c r="W128">
        <v>66</v>
      </c>
      <c r="X128">
        <v>22</v>
      </c>
      <c r="Y128">
        <v>44</v>
      </c>
      <c r="Z128">
        <v>0</v>
      </c>
      <c r="AA128">
        <v>945</v>
      </c>
      <c r="AB128">
        <v>412</v>
      </c>
      <c r="AC128">
        <v>533</v>
      </c>
      <c r="AD128">
        <v>945</v>
      </c>
    </row>
    <row r="129" spans="1:30">
      <c r="A129" t="s">
        <v>36</v>
      </c>
      <c r="B129" t="s">
        <v>1</v>
      </c>
      <c r="C129" t="str">
        <f>"247701"</f>
        <v>247701</v>
      </c>
      <c r="D129" t="s">
        <v>35</v>
      </c>
      <c r="E129">
        <v>46</v>
      </c>
      <c r="F129">
        <v>1554</v>
      </c>
      <c r="G129">
        <v>1200</v>
      </c>
      <c r="H129">
        <v>265</v>
      </c>
      <c r="I129">
        <v>935</v>
      </c>
      <c r="J129">
        <v>0</v>
      </c>
      <c r="K129">
        <v>4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934</v>
      </c>
      <c r="T129">
        <v>0</v>
      </c>
      <c r="U129">
        <v>0</v>
      </c>
      <c r="V129">
        <v>934</v>
      </c>
      <c r="W129">
        <v>58</v>
      </c>
      <c r="X129">
        <v>13</v>
      </c>
      <c r="Y129">
        <v>45</v>
      </c>
      <c r="Z129">
        <v>0</v>
      </c>
      <c r="AA129">
        <v>876</v>
      </c>
      <c r="AB129">
        <v>368</v>
      </c>
      <c r="AC129">
        <v>508</v>
      </c>
      <c r="AD129">
        <v>876</v>
      </c>
    </row>
    <row r="130" spans="1:30">
      <c r="A130" t="s">
        <v>34</v>
      </c>
      <c r="B130" t="s">
        <v>1</v>
      </c>
      <c r="C130" t="str">
        <f>"247701"</f>
        <v>247701</v>
      </c>
      <c r="D130" t="s">
        <v>33</v>
      </c>
      <c r="E130">
        <v>47</v>
      </c>
      <c r="F130">
        <v>1669</v>
      </c>
      <c r="G130">
        <v>1273</v>
      </c>
      <c r="H130">
        <v>278</v>
      </c>
      <c r="I130">
        <v>995</v>
      </c>
      <c r="J130">
        <v>0</v>
      </c>
      <c r="K130">
        <v>11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995</v>
      </c>
      <c r="T130">
        <v>0</v>
      </c>
      <c r="U130">
        <v>0</v>
      </c>
      <c r="V130">
        <v>995</v>
      </c>
      <c r="W130">
        <v>68</v>
      </c>
      <c r="X130">
        <v>19</v>
      </c>
      <c r="Y130">
        <v>49</v>
      </c>
      <c r="Z130">
        <v>0</v>
      </c>
      <c r="AA130">
        <v>927</v>
      </c>
      <c r="AB130">
        <v>421</v>
      </c>
      <c r="AC130">
        <v>506</v>
      </c>
      <c r="AD130">
        <v>927</v>
      </c>
    </row>
    <row r="131" spans="1:30">
      <c r="A131" t="s">
        <v>32</v>
      </c>
      <c r="B131" t="s">
        <v>1</v>
      </c>
      <c r="C131" t="str">
        <f>"247701"</f>
        <v>247701</v>
      </c>
      <c r="D131" t="s">
        <v>30</v>
      </c>
      <c r="E131">
        <v>48</v>
      </c>
      <c r="F131">
        <v>1765</v>
      </c>
      <c r="G131">
        <v>1353</v>
      </c>
      <c r="H131">
        <v>274</v>
      </c>
      <c r="I131">
        <v>1079</v>
      </c>
      <c r="J131">
        <v>0</v>
      </c>
      <c r="K131">
        <v>3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1078</v>
      </c>
      <c r="T131">
        <v>0</v>
      </c>
      <c r="U131">
        <v>0</v>
      </c>
      <c r="V131">
        <v>1078</v>
      </c>
      <c r="W131">
        <v>71</v>
      </c>
      <c r="X131">
        <v>20</v>
      </c>
      <c r="Y131">
        <v>51</v>
      </c>
      <c r="Z131">
        <v>0</v>
      </c>
      <c r="AA131">
        <v>1007</v>
      </c>
      <c r="AB131">
        <v>464</v>
      </c>
      <c r="AC131">
        <v>543</v>
      </c>
      <c r="AD131">
        <v>1007</v>
      </c>
    </row>
    <row r="132" spans="1:30">
      <c r="A132" t="s">
        <v>31</v>
      </c>
      <c r="B132" t="s">
        <v>1</v>
      </c>
      <c r="C132" t="str">
        <f>"247701"</f>
        <v>247701</v>
      </c>
      <c r="D132" t="s">
        <v>30</v>
      </c>
      <c r="E132">
        <v>49</v>
      </c>
      <c r="F132">
        <v>1453</v>
      </c>
      <c r="G132">
        <v>1103</v>
      </c>
      <c r="H132">
        <v>281</v>
      </c>
      <c r="I132">
        <v>822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822</v>
      </c>
      <c r="T132">
        <v>0</v>
      </c>
      <c r="U132">
        <v>0</v>
      </c>
      <c r="V132">
        <v>822</v>
      </c>
      <c r="W132">
        <v>46</v>
      </c>
      <c r="X132">
        <v>12</v>
      </c>
      <c r="Y132">
        <v>34</v>
      </c>
      <c r="Z132">
        <v>0</v>
      </c>
      <c r="AA132">
        <v>776</v>
      </c>
      <c r="AB132">
        <v>396</v>
      </c>
      <c r="AC132">
        <v>380</v>
      </c>
      <c r="AD132">
        <v>776</v>
      </c>
    </row>
    <row r="133" spans="1:30">
      <c r="A133" t="s">
        <v>29</v>
      </c>
      <c r="B133" t="s">
        <v>1</v>
      </c>
      <c r="C133" t="str">
        <f>"247701"</f>
        <v>247701</v>
      </c>
      <c r="D133" t="s">
        <v>27</v>
      </c>
      <c r="E133">
        <v>50</v>
      </c>
      <c r="F133">
        <v>1593</v>
      </c>
      <c r="G133">
        <v>1202</v>
      </c>
      <c r="H133">
        <v>260</v>
      </c>
      <c r="I133">
        <v>942</v>
      </c>
      <c r="J133">
        <v>0</v>
      </c>
      <c r="K133">
        <v>4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942</v>
      </c>
      <c r="T133">
        <v>0</v>
      </c>
      <c r="U133">
        <v>0</v>
      </c>
      <c r="V133">
        <v>942</v>
      </c>
      <c r="W133">
        <v>62</v>
      </c>
      <c r="X133">
        <v>29</v>
      </c>
      <c r="Y133">
        <v>33</v>
      </c>
      <c r="Z133">
        <v>0</v>
      </c>
      <c r="AA133">
        <v>880</v>
      </c>
      <c r="AB133">
        <v>358</v>
      </c>
      <c r="AC133">
        <v>522</v>
      </c>
      <c r="AD133">
        <v>880</v>
      </c>
    </row>
    <row r="134" spans="1:30">
      <c r="A134" t="s">
        <v>28</v>
      </c>
      <c r="B134" t="s">
        <v>1</v>
      </c>
      <c r="C134" t="str">
        <f>"247701"</f>
        <v>247701</v>
      </c>
      <c r="D134" t="s">
        <v>27</v>
      </c>
      <c r="E134">
        <v>51</v>
      </c>
      <c r="F134">
        <v>1321</v>
      </c>
      <c r="G134">
        <v>999</v>
      </c>
      <c r="H134">
        <v>218</v>
      </c>
      <c r="I134">
        <v>781</v>
      </c>
      <c r="J134">
        <v>0</v>
      </c>
      <c r="K134">
        <v>9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781</v>
      </c>
      <c r="T134">
        <v>0</v>
      </c>
      <c r="U134">
        <v>0</v>
      </c>
      <c r="V134">
        <v>781</v>
      </c>
      <c r="W134">
        <v>37</v>
      </c>
      <c r="X134">
        <v>19</v>
      </c>
      <c r="Y134">
        <v>18</v>
      </c>
      <c r="Z134">
        <v>0</v>
      </c>
      <c r="AA134">
        <v>744</v>
      </c>
      <c r="AB134">
        <v>306</v>
      </c>
      <c r="AC134">
        <v>438</v>
      </c>
      <c r="AD134">
        <v>744</v>
      </c>
    </row>
    <row r="135" spans="1:30">
      <c r="A135" t="s">
        <v>26</v>
      </c>
      <c r="B135" t="s">
        <v>1</v>
      </c>
      <c r="C135" t="str">
        <f>"247701"</f>
        <v>247701</v>
      </c>
      <c r="D135" t="s">
        <v>25</v>
      </c>
      <c r="E135">
        <v>52</v>
      </c>
      <c r="F135">
        <v>1830</v>
      </c>
      <c r="G135">
        <v>1400</v>
      </c>
      <c r="H135">
        <v>295</v>
      </c>
      <c r="I135">
        <v>1105</v>
      </c>
      <c r="J135">
        <v>0</v>
      </c>
      <c r="K135">
        <v>4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1104</v>
      </c>
      <c r="T135">
        <v>0</v>
      </c>
      <c r="U135">
        <v>0</v>
      </c>
      <c r="V135">
        <v>1104</v>
      </c>
      <c r="W135">
        <v>67</v>
      </c>
      <c r="X135">
        <v>23</v>
      </c>
      <c r="Y135">
        <v>44</v>
      </c>
      <c r="Z135">
        <v>0</v>
      </c>
      <c r="AA135">
        <v>1037</v>
      </c>
      <c r="AB135">
        <v>456</v>
      </c>
      <c r="AC135">
        <v>581</v>
      </c>
      <c r="AD135">
        <v>1037</v>
      </c>
    </row>
    <row r="136" spans="1:30">
      <c r="A136" t="s">
        <v>24</v>
      </c>
      <c r="B136" t="s">
        <v>1</v>
      </c>
      <c r="C136" t="str">
        <f>"247701"</f>
        <v>247701</v>
      </c>
      <c r="D136" t="s">
        <v>20</v>
      </c>
      <c r="E136">
        <v>53</v>
      </c>
      <c r="F136">
        <v>1600</v>
      </c>
      <c r="G136">
        <v>1199</v>
      </c>
      <c r="H136">
        <v>208</v>
      </c>
      <c r="I136">
        <v>991</v>
      </c>
      <c r="J136">
        <v>0</v>
      </c>
      <c r="K136">
        <v>5</v>
      </c>
      <c r="L136">
        <v>20</v>
      </c>
      <c r="M136">
        <v>18</v>
      </c>
      <c r="N136">
        <v>0</v>
      </c>
      <c r="O136">
        <v>0</v>
      </c>
      <c r="P136">
        <v>0</v>
      </c>
      <c r="Q136">
        <v>0</v>
      </c>
      <c r="R136">
        <v>18</v>
      </c>
      <c r="S136">
        <v>1008</v>
      </c>
      <c r="T136">
        <v>18</v>
      </c>
      <c r="U136">
        <v>0</v>
      </c>
      <c r="V136">
        <v>1008</v>
      </c>
      <c r="W136">
        <v>50</v>
      </c>
      <c r="X136">
        <v>8</v>
      </c>
      <c r="Y136">
        <v>42</v>
      </c>
      <c r="Z136">
        <v>0</v>
      </c>
      <c r="AA136">
        <v>958</v>
      </c>
      <c r="AB136">
        <v>478</v>
      </c>
      <c r="AC136">
        <v>480</v>
      </c>
      <c r="AD136">
        <v>958</v>
      </c>
    </row>
    <row r="137" spans="1:30">
      <c r="A137" t="s">
        <v>23</v>
      </c>
      <c r="B137" t="s">
        <v>1</v>
      </c>
      <c r="C137" t="str">
        <f>"247701"</f>
        <v>247701</v>
      </c>
      <c r="D137" t="s">
        <v>20</v>
      </c>
      <c r="E137">
        <v>54</v>
      </c>
      <c r="F137">
        <v>1458</v>
      </c>
      <c r="G137">
        <v>1098</v>
      </c>
      <c r="H137">
        <v>205</v>
      </c>
      <c r="I137">
        <v>893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891</v>
      </c>
      <c r="T137">
        <v>0</v>
      </c>
      <c r="U137">
        <v>0</v>
      </c>
      <c r="V137">
        <v>891</v>
      </c>
      <c r="W137">
        <v>39</v>
      </c>
      <c r="X137">
        <v>22</v>
      </c>
      <c r="Y137">
        <v>17</v>
      </c>
      <c r="Z137">
        <v>0</v>
      </c>
      <c r="AA137">
        <v>852</v>
      </c>
      <c r="AB137">
        <v>407</v>
      </c>
      <c r="AC137">
        <v>445</v>
      </c>
      <c r="AD137">
        <v>852</v>
      </c>
    </row>
    <row r="138" spans="1:30">
      <c r="A138" t="s">
        <v>22</v>
      </c>
      <c r="B138" t="s">
        <v>1</v>
      </c>
      <c r="C138" t="str">
        <f>"247701"</f>
        <v>247701</v>
      </c>
      <c r="D138" t="s">
        <v>20</v>
      </c>
      <c r="E138">
        <v>55</v>
      </c>
      <c r="F138">
        <v>1632</v>
      </c>
      <c r="G138">
        <v>1222</v>
      </c>
      <c r="H138">
        <v>176</v>
      </c>
      <c r="I138">
        <v>1046</v>
      </c>
      <c r="J138">
        <v>0</v>
      </c>
      <c r="K138">
        <v>2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1046</v>
      </c>
      <c r="T138">
        <v>0</v>
      </c>
      <c r="U138">
        <v>0</v>
      </c>
      <c r="V138">
        <v>1046</v>
      </c>
      <c r="W138">
        <v>61</v>
      </c>
      <c r="X138">
        <v>23</v>
      </c>
      <c r="Y138">
        <v>38</v>
      </c>
      <c r="Z138">
        <v>0</v>
      </c>
      <c r="AA138">
        <v>985</v>
      </c>
      <c r="AB138">
        <v>484</v>
      </c>
      <c r="AC138">
        <v>501</v>
      </c>
      <c r="AD138">
        <v>985</v>
      </c>
    </row>
    <row r="139" spans="1:30">
      <c r="A139" t="s">
        <v>21</v>
      </c>
      <c r="B139" t="s">
        <v>1</v>
      </c>
      <c r="C139" t="str">
        <f>"247701"</f>
        <v>247701</v>
      </c>
      <c r="D139" t="s">
        <v>20</v>
      </c>
      <c r="E139">
        <v>56</v>
      </c>
      <c r="F139">
        <v>1730</v>
      </c>
      <c r="G139">
        <v>1295</v>
      </c>
      <c r="H139">
        <v>105</v>
      </c>
      <c r="I139">
        <v>1190</v>
      </c>
      <c r="J139">
        <v>0</v>
      </c>
      <c r="K139">
        <v>6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1190</v>
      </c>
      <c r="T139">
        <v>0</v>
      </c>
      <c r="U139">
        <v>0</v>
      </c>
      <c r="V139">
        <v>1190</v>
      </c>
      <c r="W139">
        <v>49</v>
      </c>
      <c r="X139">
        <v>13</v>
      </c>
      <c r="Y139">
        <v>36</v>
      </c>
      <c r="Z139">
        <v>0</v>
      </c>
      <c r="AA139">
        <v>1141</v>
      </c>
      <c r="AB139">
        <v>496</v>
      </c>
      <c r="AC139">
        <v>645</v>
      </c>
      <c r="AD139">
        <v>1141</v>
      </c>
    </row>
    <row r="140" spans="1:30">
      <c r="A140" t="s">
        <v>19</v>
      </c>
      <c r="B140" t="s">
        <v>1</v>
      </c>
      <c r="C140" t="str">
        <f>"247701"</f>
        <v>247701</v>
      </c>
      <c r="D140" t="s">
        <v>14</v>
      </c>
      <c r="E140">
        <v>57</v>
      </c>
      <c r="F140">
        <v>1885</v>
      </c>
      <c r="G140">
        <v>1425</v>
      </c>
      <c r="H140">
        <v>400</v>
      </c>
      <c r="I140">
        <v>1025</v>
      </c>
      <c r="J140">
        <v>0</v>
      </c>
      <c r="K140">
        <v>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1025</v>
      </c>
      <c r="T140">
        <v>0</v>
      </c>
      <c r="U140">
        <v>0</v>
      </c>
      <c r="V140">
        <v>1025</v>
      </c>
      <c r="W140">
        <v>68</v>
      </c>
      <c r="X140">
        <v>20</v>
      </c>
      <c r="Y140">
        <v>48</v>
      </c>
      <c r="Z140">
        <v>0</v>
      </c>
      <c r="AA140">
        <v>957</v>
      </c>
      <c r="AB140">
        <v>515</v>
      </c>
      <c r="AC140">
        <v>442</v>
      </c>
      <c r="AD140">
        <v>957</v>
      </c>
    </row>
    <row r="141" spans="1:30">
      <c r="A141" t="s">
        <v>18</v>
      </c>
      <c r="B141" t="s">
        <v>1</v>
      </c>
      <c r="C141" t="str">
        <f>"247701"</f>
        <v>247701</v>
      </c>
      <c r="D141" t="s">
        <v>16</v>
      </c>
      <c r="E141">
        <v>58</v>
      </c>
      <c r="F141">
        <v>1757</v>
      </c>
      <c r="G141">
        <v>1349</v>
      </c>
      <c r="H141">
        <v>267</v>
      </c>
      <c r="I141">
        <v>1082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1080</v>
      </c>
      <c r="T141">
        <v>0</v>
      </c>
      <c r="U141">
        <v>0</v>
      </c>
      <c r="V141">
        <v>1080</v>
      </c>
      <c r="W141">
        <v>84</v>
      </c>
      <c r="X141">
        <v>21</v>
      </c>
      <c r="Y141">
        <v>63</v>
      </c>
      <c r="Z141">
        <v>0</v>
      </c>
      <c r="AA141">
        <v>996</v>
      </c>
      <c r="AB141">
        <v>487</v>
      </c>
      <c r="AC141">
        <v>509</v>
      </c>
      <c r="AD141">
        <v>996</v>
      </c>
    </row>
    <row r="142" spans="1:30">
      <c r="A142" t="s">
        <v>17</v>
      </c>
      <c r="B142" t="s">
        <v>1</v>
      </c>
      <c r="C142" t="str">
        <f>"247701"</f>
        <v>247701</v>
      </c>
      <c r="D142" t="s">
        <v>16</v>
      </c>
      <c r="E142">
        <v>59</v>
      </c>
      <c r="F142">
        <v>1989</v>
      </c>
      <c r="G142">
        <v>1503</v>
      </c>
      <c r="H142">
        <v>276</v>
      </c>
      <c r="I142">
        <v>1227</v>
      </c>
      <c r="J142">
        <v>1</v>
      </c>
      <c r="K142">
        <v>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1227</v>
      </c>
      <c r="T142">
        <v>0</v>
      </c>
      <c r="U142">
        <v>0</v>
      </c>
      <c r="V142">
        <v>1227</v>
      </c>
      <c r="W142">
        <v>95</v>
      </c>
      <c r="X142">
        <v>13</v>
      </c>
      <c r="Y142">
        <v>82</v>
      </c>
      <c r="Z142">
        <v>0</v>
      </c>
      <c r="AA142">
        <v>1132</v>
      </c>
      <c r="AB142">
        <v>513</v>
      </c>
      <c r="AC142">
        <v>619</v>
      </c>
      <c r="AD142">
        <v>1132</v>
      </c>
    </row>
    <row r="143" spans="1:30">
      <c r="A143" t="s">
        <v>15</v>
      </c>
      <c r="B143" t="s">
        <v>1</v>
      </c>
      <c r="C143" t="str">
        <f>"247701"</f>
        <v>247701</v>
      </c>
      <c r="D143" t="s">
        <v>14</v>
      </c>
      <c r="E143">
        <v>60</v>
      </c>
      <c r="F143">
        <v>1787</v>
      </c>
      <c r="G143">
        <v>1371</v>
      </c>
      <c r="H143">
        <v>399</v>
      </c>
      <c r="I143">
        <v>972</v>
      </c>
      <c r="J143">
        <v>1</v>
      </c>
      <c r="K143">
        <v>8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972</v>
      </c>
      <c r="T143">
        <v>0</v>
      </c>
      <c r="U143">
        <v>0</v>
      </c>
      <c r="V143">
        <v>972</v>
      </c>
      <c r="W143">
        <v>60</v>
      </c>
      <c r="X143">
        <v>10</v>
      </c>
      <c r="Y143">
        <v>50</v>
      </c>
      <c r="Z143">
        <v>0</v>
      </c>
      <c r="AA143">
        <v>912</v>
      </c>
      <c r="AB143">
        <v>459</v>
      </c>
      <c r="AC143">
        <v>453</v>
      </c>
      <c r="AD143">
        <v>912</v>
      </c>
    </row>
    <row r="144" spans="1:30">
      <c r="A144" t="s">
        <v>13</v>
      </c>
      <c r="B144" t="s">
        <v>1</v>
      </c>
      <c r="C144" t="str">
        <f>"247701"</f>
        <v>247701</v>
      </c>
      <c r="D144" t="s">
        <v>11</v>
      </c>
      <c r="E144">
        <v>61</v>
      </c>
      <c r="F144">
        <v>1751</v>
      </c>
      <c r="G144">
        <v>1339</v>
      </c>
      <c r="H144">
        <v>276</v>
      </c>
      <c r="I144">
        <v>1063</v>
      </c>
      <c r="J144">
        <v>0</v>
      </c>
      <c r="K144">
        <v>16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1063</v>
      </c>
      <c r="T144">
        <v>0</v>
      </c>
      <c r="U144">
        <v>0</v>
      </c>
      <c r="V144">
        <v>1063</v>
      </c>
      <c r="W144">
        <v>91</v>
      </c>
      <c r="X144">
        <v>17</v>
      </c>
      <c r="Y144">
        <v>74</v>
      </c>
      <c r="Z144">
        <v>0</v>
      </c>
      <c r="AA144">
        <v>972</v>
      </c>
      <c r="AB144">
        <v>458</v>
      </c>
      <c r="AC144">
        <v>514</v>
      </c>
      <c r="AD144">
        <v>972</v>
      </c>
    </row>
    <row r="145" spans="1:30">
      <c r="A145" t="s">
        <v>12</v>
      </c>
      <c r="B145" t="s">
        <v>1</v>
      </c>
      <c r="C145" t="str">
        <f>"247701"</f>
        <v>247701</v>
      </c>
      <c r="D145" t="s">
        <v>11</v>
      </c>
      <c r="E145">
        <v>62</v>
      </c>
      <c r="F145">
        <v>1651</v>
      </c>
      <c r="G145">
        <v>1250</v>
      </c>
      <c r="H145">
        <v>314</v>
      </c>
      <c r="I145">
        <v>936</v>
      </c>
      <c r="J145">
        <v>0</v>
      </c>
      <c r="K145">
        <v>8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936</v>
      </c>
      <c r="T145">
        <v>0</v>
      </c>
      <c r="U145">
        <v>0</v>
      </c>
      <c r="V145">
        <v>936</v>
      </c>
      <c r="W145">
        <v>70</v>
      </c>
      <c r="X145">
        <v>27</v>
      </c>
      <c r="Y145">
        <v>43</v>
      </c>
      <c r="Z145">
        <v>0</v>
      </c>
      <c r="AA145">
        <v>866</v>
      </c>
      <c r="AB145">
        <v>441</v>
      </c>
      <c r="AC145">
        <v>425</v>
      </c>
      <c r="AD145">
        <v>866</v>
      </c>
    </row>
    <row r="146" spans="1:30">
      <c r="A146" t="s">
        <v>10</v>
      </c>
      <c r="B146" t="s">
        <v>1</v>
      </c>
      <c r="C146" t="str">
        <f>"247701"</f>
        <v>247701</v>
      </c>
      <c r="D146" t="s">
        <v>9</v>
      </c>
      <c r="E146">
        <v>63</v>
      </c>
      <c r="F146">
        <v>1524</v>
      </c>
      <c r="G146">
        <v>1166</v>
      </c>
      <c r="H146">
        <v>401</v>
      </c>
      <c r="I146">
        <v>765</v>
      </c>
      <c r="J146">
        <v>0</v>
      </c>
      <c r="K146">
        <v>4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765</v>
      </c>
      <c r="T146">
        <v>0</v>
      </c>
      <c r="U146">
        <v>0</v>
      </c>
      <c r="V146">
        <v>765</v>
      </c>
      <c r="W146">
        <v>57</v>
      </c>
      <c r="X146">
        <v>11</v>
      </c>
      <c r="Y146">
        <v>46</v>
      </c>
      <c r="Z146">
        <v>0</v>
      </c>
      <c r="AA146">
        <v>708</v>
      </c>
      <c r="AB146">
        <v>328</v>
      </c>
      <c r="AC146">
        <v>380</v>
      </c>
      <c r="AD146">
        <v>708</v>
      </c>
    </row>
    <row r="147" spans="1:30">
      <c r="A147" t="s">
        <v>8</v>
      </c>
      <c r="B147" t="s">
        <v>1</v>
      </c>
      <c r="C147" t="str">
        <f>"247701"</f>
        <v>247701</v>
      </c>
      <c r="D147" t="s">
        <v>7</v>
      </c>
      <c r="E147">
        <v>64</v>
      </c>
      <c r="F147">
        <v>42</v>
      </c>
      <c r="G147">
        <v>78</v>
      </c>
      <c r="H147">
        <v>59</v>
      </c>
      <c r="I147">
        <v>19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19</v>
      </c>
      <c r="T147">
        <v>0</v>
      </c>
      <c r="U147">
        <v>0</v>
      </c>
      <c r="V147">
        <v>19</v>
      </c>
      <c r="W147">
        <v>1</v>
      </c>
      <c r="X147">
        <v>0</v>
      </c>
      <c r="Y147">
        <v>1</v>
      </c>
      <c r="Z147">
        <v>0</v>
      </c>
      <c r="AA147">
        <v>18</v>
      </c>
      <c r="AB147">
        <v>12</v>
      </c>
      <c r="AC147">
        <v>6</v>
      </c>
      <c r="AD147">
        <v>18</v>
      </c>
    </row>
    <row r="148" spans="1:30">
      <c r="A148" t="s">
        <v>6</v>
      </c>
      <c r="B148" t="s">
        <v>1</v>
      </c>
      <c r="C148" t="str">
        <f>"247701"</f>
        <v>247701</v>
      </c>
      <c r="D148" t="s">
        <v>5</v>
      </c>
      <c r="E148">
        <v>65</v>
      </c>
      <c r="F148">
        <v>203</v>
      </c>
      <c r="G148">
        <v>453</v>
      </c>
      <c r="H148">
        <v>337</v>
      </c>
      <c r="I148">
        <v>116</v>
      </c>
      <c r="J148">
        <v>0</v>
      </c>
      <c r="K148">
        <v>4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116</v>
      </c>
      <c r="T148">
        <v>0</v>
      </c>
      <c r="U148">
        <v>0</v>
      </c>
      <c r="V148">
        <v>116</v>
      </c>
      <c r="W148">
        <v>6</v>
      </c>
      <c r="X148">
        <v>1</v>
      </c>
      <c r="Y148">
        <v>5</v>
      </c>
      <c r="Z148">
        <v>0</v>
      </c>
      <c r="AA148">
        <v>110</v>
      </c>
      <c r="AB148">
        <v>64</v>
      </c>
      <c r="AC148">
        <v>46</v>
      </c>
      <c r="AD148">
        <v>110</v>
      </c>
    </row>
    <row r="149" spans="1:30">
      <c r="A149" t="s">
        <v>4</v>
      </c>
      <c r="B149" t="s">
        <v>1</v>
      </c>
      <c r="C149" t="str">
        <f>"247701"</f>
        <v>247701</v>
      </c>
      <c r="D149" t="s">
        <v>3</v>
      </c>
      <c r="E149">
        <v>66</v>
      </c>
      <c r="F149">
        <v>53</v>
      </c>
      <c r="G149">
        <v>54</v>
      </c>
      <c r="H149">
        <v>26</v>
      </c>
      <c r="I149">
        <v>28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28</v>
      </c>
      <c r="T149">
        <v>0</v>
      </c>
      <c r="U149">
        <v>0</v>
      </c>
      <c r="V149">
        <v>28</v>
      </c>
      <c r="W149">
        <v>5</v>
      </c>
      <c r="X149">
        <v>1</v>
      </c>
      <c r="Y149">
        <v>3</v>
      </c>
      <c r="Z149">
        <v>0</v>
      </c>
      <c r="AA149">
        <v>23</v>
      </c>
      <c r="AB149">
        <v>14</v>
      </c>
      <c r="AC149">
        <v>9</v>
      </c>
      <c r="AD149">
        <v>23</v>
      </c>
    </row>
    <row r="150" spans="1:30">
      <c r="A150" t="s">
        <v>2</v>
      </c>
      <c r="B150" t="s">
        <v>1</v>
      </c>
      <c r="C150" t="str">
        <f>"247701"</f>
        <v>247701</v>
      </c>
      <c r="D150" t="s">
        <v>0</v>
      </c>
      <c r="E150">
        <v>67</v>
      </c>
      <c r="F150">
        <v>14</v>
      </c>
      <c r="G150">
        <v>28</v>
      </c>
      <c r="H150">
        <v>20</v>
      </c>
      <c r="I150">
        <v>8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8</v>
      </c>
      <c r="T150">
        <v>0</v>
      </c>
      <c r="U150">
        <v>0</v>
      </c>
      <c r="V150">
        <v>8</v>
      </c>
      <c r="W150">
        <v>1</v>
      </c>
      <c r="X150">
        <v>0</v>
      </c>
      <c r="Y150">
        <v>1</v>
      </c>
      <c r="Z150">
        <v>0</v>
      </c>
      <c r="AA150">
        <v>7</v>
      </c>
      <c r="AB150">
        <v>4</v>
      </c>
      <c r="AC150">
        <v>3</v>
      </c>
      <c r="AD150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2015-11-03T12:23:14Z</dcterms:created>
  <dcterms:modified xsi:type="dcterms:W3CDTF">2015-11-03T12:23:19Z</dcterms:modified>
</cp:coreProperties>
</file>